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R:\Property Operations\Operations Initiatives\ESG\BRX ESG Reports\2025 ESG Report\Draft\"/>
    </mc:Choice>
  </mc:AlternateContent>
  <xr:revisionPtr revIDLastSave="0" documentId="13_ncr:1_{735F38AC-315D-4039-BBD4-7BE164188A5D}" xr6:coauthVersionLast="47" xr6:coauthVersionMax="47" xr10:uidLastSave="{00000000-0000-0000-0000-000000000000}"/>
  <bookViews>
    <workbookView xWindow="28680" yWindow="-120" windowWidth="29040" windowHeight="15840" tabRatio="765" xr2:uid="{7AE81888-14EE-4A76-864E-F525BE85121B}"/>
  </bookViews>
  <sheets>
    <sheet name="Demographic Data" sheetId="13" r:id="rId1"/>
    <sheet name="Demographic Data (cont'd)" sheetId="14" r:id="rId2"/>
    <sheet name="Environmental Data" sheetId="12" r:id="rId3"/>
    <sheet name="Environmental Data Notes" sheetId="15" r:id="rId4"/>
    <sheet name="2024 GRI Index" sheetId="11" r:id="rId5"/>
    <sheet name="2024 SASB Index" sheetId="1" r:id="rId6"/>
  </sheets>
  <externalReferences>
    <externalReference r:id="rId7"/>
  </externalReferenc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6" i="14" l="1"/>
  <c r="E12" i="14"/>
  <c r="D12" i="14"/>
  <c r="C12" i="14"/>
</calcChain>
</file>

<file path=xl/sharedStrings.xml><?xml version="1.0" encoding="utf-8"?>
<sst xmlns="http://schemas.openxmlformats.org/spreadsheetml/2006/main" count="492" uniqueCount="335">
  <si>
    <t>Demographic Data</t>
  </si>
  <si>
    <t>Female</t>
  </si>
  <si>
    <t>Male</t>
  </si>
  <si>
    <t>Baby Boomers ('45-'64)</t>
  </si>
  <si>
    <t>Generation X ('65-'80)</t>
  </si>
  <si>
    <t>Millenial ('81-'95)</t>
  </si>
  <si>
    <t>Generation Z ('96 and after)</t>
  </si>
  <si>
    <t>Total</t>
  </si>
  <si>
    <t>White</t>
  </si>
  <si>
    <t>Black or African American</t>
  </si>
  <si>
    <t>Hispanic or Latino</t>
  </si>
  <si>
    <t>Native Hawaiian or Other Pacific Islander</t>
  </si>
  <si>
    <t>Two or more races</t>
  </si>
  <si>
    <t>Asian</t>
  </si>
  <si>
    <t>Sick time recorded</t>
  </si>
  <si>
    <t>Voluntary</t>
  </si>
  <si>
    <t>Involuntary</t>
  </si>
  <si>
    <t>Full time employees</t>
  </si>
  <si>
    <t>Part-time employees</t>
  </si>
  <si>
    <t>Temporary employees</t>
  </si>
  <si>
    <t>Return to work and retention rates of employees that took parental leave, by gender, as of 12/31/2024</t>
  </si>
  <si>
    <t>Acquisitions/Dispositions</t>
  </si>
  <si>
    <t>Construction</t>
  </si>
  <si>
    <t>Corporate Accounting</t>
  </si>
  <si>
    <t>Executive Committee</t>
  </si>
  <si>
    <t>Financial Asset Management</t>
  </si>
  <si>
    <t>HR and Administration</t>
  </si>
  <si>
    <t>Internal Audit</t>
  </si>
  <si>
    <t>Investor Relations</t>
  </si>
  <si>
    <t>IT</t>
  </si>
  <si>
    <t>Leasing</t>
  </si>
  <si>
    <t>Legal</t>
  </si>
  <si>
    <t>Management Accounting</t>
  </si>
  <si>
    <t>Marketing</t>
  </si>
  <si>
    <t>National Accounts</t>
  </si>
  <si>
    <t>Property Management</t>
  </si>
  <si>
    <t>Property Operations</t>
  </si>
  <si>
    <t>Regional President</t>
  </si>
  <si>
    <t>Re/Development</t>
  </si>
  <si>
    <t>Specialty Leasing</t>
  </si>
  <si>
    <t>Tax</t>
  </si>
  <si>
    <t>TOTAL</t>
  </si>
  <si>
    <t>GRI Indicator</t>
  </si>
  <si>
    <t>Description</t>
  </si>
  <si>
    <t>Units</t>
  </si>
  <si>
    <t>2018</t>
  </si>
  <si>
    <t>2022</t>
  </si>
  <si>
    <t>2023</t>
  </si>
  <si>
    <t>302-1</t>
  </si>
  <si>
    <t>Total energy consumption by Brixmor</t>
  </si>
  <si>
    <t>MWh</t>
  </si>
  <si>
    <t>Electricity purchased and used by Brixmor</t>
  </si>
  <si>
    <t>Fuels purchased and used by Brixmor</t>
  </si>
  <si>
    <t>302-2</t>
  </si>
  <si>
    <t>Total energy consumption outside of the organization (estimated)</t>
  </si>
  <si>
    <t>Total electric consumption outside of the organization (estimated)</t>
  </si>
  <si>
    <t>Total fuel consumption outside of the organization (estimated)</t>
  </si>
  <si>
    <t>305-1</t>
  </si>
  <si>
    <t>Direct (scope 1) GHG emissions</t>
  </si>
  <si>
    <t>Metric tons CO2e</t>
  </si>
  <si>
    <t>Fuel Consumption</t>
  </si>
  <si>
    <t>Fugitive Emissions (a) (estimated)</t>
  </si>
  <si>
    <t>305-2</t>
  </si>
  <si>
    <t>Electricity indirect (scope 2) GHG emissions (Location-Based)</t>
  </si>
  <si>
    <t>Electricity indirect (scope 2) GHG emissions (Market-Based)</t>
  </si>
  <si>
    <t>305-3</t>
  </si>
  <si>
    <t>Other indirect (scope 3) GHG emissions</t>
  </si>
  <si>
    <t>Category 1 - Purchased Goods and Services</t>
  </si>
  <si>
    <t>Category 2 - Capital Goods</t>
  </si>
  <si>
    <t>Category 13 - Downstream Leased Assets</t>
  </si>
  <si>
    <t>Total direct and electricity indirect GHG emissions (scope 1 and 2)</t>
  </si>
  <si>
    <t>Total direct and indirect GHG emissions (scopes 1, 2, and 3)</t>
  </si>
  <si>
    <t>Total municipal water supply withdrawals used by Brixmor</t>
  </si>
  <si>
    <t>Mgal</t>
  </si>
  <si>
    <t>Total municipal water supply withdrawals primarily used for tenants areas</t>
  </si>
  <si>
    <t>Total municipal water supply withdrawals</t>
  </si>
  <si>
    <t>306-3</t>
  </si>
  <si>
    <t>Total weight of non-hazardous waste</t>
  </si>
  <si>
    <t>Metric tons</t>
  </si>
  <si>
    <t>306-4</t>
  </si>
  <si>
    <t>Non-hazardous waste recycled</t>
  </si>
  <si>
    <t>Non-hazardous waste composted</t>
  </si>
  <si>
    <t>306-5</t>
  </si>
  <si>
    <t>Non-hazardous waste to landfill</t>
  </si>
  <si>
    <t>Non-hazardous waste incinerated</t>
  </si>
  <si>
    <t>%</t>
  </si>
  <si>
    <t>Number of properties</t>
  </si>
  <si>
    <t>Count</t>
  </si>
  <si>
    <t>Gross leasable area as of 12/31</t>
  </si>
  <si>
    <t>Square feet</t>
  </si>
  <si>
    <t>302-3</t>
  </si>
  <si>
    <t>Building energy intensity</t>
  </si>
  <si>
    <t>kWh/sq ft</t>
  </si>
  <si>
    <t>305-4</t>
  </si>
  <si>
    <t>Greenhouse gas intensity from building energy</t>
  </si>
  <si>
    <t>kgCO2e/sq ft</t>
  </si>
  <si>
    <t>Building water intensity</t>
  </si>
  <si>
    <t>Gallons/sq ft</t>
  </si>
  <si>
    <t>Global Reporting Initiative (GRI) Content Index</t>
  </si>
  <si>
    <t xml:space="preserve">Statement of use
</t>
  </si>
  <si>
    <t>Brixmor Property Group has reported the information cited in this GRI content index for the period January 1 - December 31, 2024 with reference to the GRI Standards.</t>
  </si>
  <si>
    <t>GRI 1 used</t>
  </si>
  <si>
    <t>GRI 1: Foundation 2021</t>
  </si>
  <si>
    <t xml:space="preserve">GRI STANDARD </t>
  </si>
  <si>
    <t xml:space="preserve">DISCLOSURE </t>
  </si>
  <si>
    <t>RESPONSE</t>
  </si>
  <si>
    <t xml:space="preserve">GRI 2: General Disclosures 2021
</t>
  </si>
  <si>
    <t>2-1 Organizational details</t>
  </si>
  <si>
    <t>SEC Form 10-K, F-20 and Schedule III</t>
  </si>
  <si>
    <t>2-2 Entities included in the organization’s sustainability reporting</t>
  </si>
  <si>
    <t>Annual Report/SEC Form 10-K</t>
  </si>
  <si>
    <t>2-3 Reporting period, frequency and contact point</t>
  </si>
  <si>
    <t>2-4 Restatements of information</t>
  </si>
  <si>
    <t>2-5 External assurance</t>
  </si>
  <si>
    <t>CR Report Appendix: Independent Assurance Statement</t>
  </si>
  <si>
    <t>2-6 Activities, value chain and other business relationships</t>
  </si>
  <si>
    <t>2-7 Employees</t>
  </si>
  <si>
    <t>CR Report Appendix, Demographic Data</t>
  </si>
  <si>
    <t>2-8 Workers who are not employees</t>
  </si>
  <si>
    <t>2-9 Governance structure and composition</t>
  </si>
  <si>
    <t>2-10 Nomination and selection of the highest governance body</t>
  </si>
  <si>
    <t>Nominating &amp; Corporate Governance Committee Charter</t>
  </si>
  <si>
    <t>2-11 Chair of the highest governance body</t>
  </si>
  <si>
    <t>Brixmor website, Leadership page</t>
  </si>
  <si>
    <t>2-12 Role of the highest governance body in overseeing the management of impacts</t>
  </si>
  <si>
    <t>CR Report: Corporate Governance; Addressing Climate Change</t>
  </si>
  <si>
    <t>2-13 Delegation of responsibility for managing impacts</t>
  </si>
  <si>
    <t>2-14 Role of the highest governance body in sustainability reporting</t>
  </si>
  <si>
    <t>2-15 Conflicts of interest</t>
  </si>
  <si>
    <t>Code of Business Conduct and Ethics, Annual Report/SEC Form 10-K</t>
  </si>
  <si>
    <t>2-16 Communication of critical concerns</t>
  </si>
  <si>
    <t>CR Report: Corporate Governance</t>
  </si>
  <si>
    <t>2-17 Collective knowledge of the highest governance body</t>
  </si>
  <si>
    <t>Brixmor website, Leadership page; Proxy Statement</t>
  </si>
  <si>
    <t>2-18 Evaluation of the performance of the highest governance body</t>
  </si>
  <si>
    <t>Nominating &amp; Corporate Governance Committee Charter; Proxy Statement</t>
  </si>
  <si>
    <t>2-19 Remuneration policies</t>
  </si>
  <si>
    <t>Proxy Statement</t>
  </si>
  <si>
    <t>2-20 Process to determine remuneration</t>
  </si>
  <si>
    <t>2-21 Annual total compensation ratio</t>
  </si>
  <si>
    <t>2-22 Statement on sustainable development strategy</t>
  </si>
  <si>
    <t>CR Report: Letter from the CEO; Our Properties; Our Stakeholders</t>
  </si>
  <si>
    <t>2-23 Policy commitments</t>
  </si>
  <si>
    <t>Brixmor website, Governance Documents &amp; Policies page</t>
  </si>
  <si>
    <t>2-24 Embedding policy commitments</t>
  </si>
  <si>
    <t>2-25 Processes to remediate negative impacts</t>
  </si>
  <si>
    <t>CR Report: Corporate Governance; Whistleblower Policy</t>
  </si>
  <si>
    <t>2-26 Mechanisms for seeking advice and raising concerns</t>
  </si>
  <si>
    <t>2-27 Compliance with laws and regulations</t>
  </si>
  <si>
    <t>CR Report: Corporate Governance; Code of Business Conduct and Ethics; Whistleblower Policy</t>
  </si>
  <si>
    <t>2-28 Membership associations</t>
  </si>
  <si>
    <t>Memberships: National Association of Real Estate Investment Trusts, ICSC, Urban Land Institute, Institute for Market Transformation</t>
  </si>
  <si>
    <t>2-29 Approach to stakeholder engagement</t>
  </si>
  <si>
    <t>CR Report: Stakeholder Engagement; Our Stakeholders</t>
  </si>
  <si>
    <t>2-30 Collective bargaining agreements</t>
  </si>
  <si>
    <t>Not applicable</t>
  </si>
  <si>
    <t>GRI Material Topics</t>
  </si>
  <si>
    <t xml:space="preserve">GRI 3: Material Topics 2021
</t>
  </si>
  <si>
    <t>3-1 Process to determine material topics</t>
  </si>
  <si>
    <t>CR Report: Corporate Responsibility Strategy
Brixmor utilizes a materiality assessment to focus our CR strategy on the topics that are most relevant to our business and stakeholders. In 2024, we updated our materiality assessment. 
During the assessment, through interviews, surveys and desktop research, we gathered input from our internal and external stakeholders, including our leadership team, Board of Directors, investors, vendors and tenants. Our list of material topics includes those considered to be the highest priority to the business based on internal and external stakeholder input. This report highlights Brixmor’s initiatives related to the most material topics identified in 2024. We will continue to disclose initiatives and performance related to these key topics in our CR disclosures.</t>
  </si>
  <si>
    <t>3-2 List of material topics</t>
  </si>
  <si>
    <t>CR Report: Corporate Responsibility Strategy</t>
  </si>
  <si>
    <t>GRI 201: Economic Performance 2016</t>
  </si>
  <si>
    <t>GRI 3: Material Topics 2021, 3-3: Management of material topics</t>
  </si>
  <si>
    <t>201-1 Direct economic value generated and distributed</t>
  </si>
  <si>
    <t>201-2 Financial implications and other risks and opportunities due to climate change</t>
  </si>
  <si>
    <t>Annual Report/SEC Form 10-K; CR Report: Addressing Climate Change</t>
  </si>
  <si>
    <t>201-3 Defined benefit plan obligations and other retirement plans</t>
  </si>
  <si>
    <t>GRI 205: Anti-corruption 2016</t>
  </si>
  <si>
    <t>CR Report: Corporate Responsibility Strategy; Corporate Governance</t>
  </si>
  <si>
    <t>205-1 Operations assessed for risks related to corruption</t>
  </si>
  <si>
    <t>205-2 Communication and training about anti-corruption policies and procedures</t>
  </si>
  <si>
    <t>GRI 302: Energy 2016</t>
  </si>
  <si>
    <t>CR Report: Corporate Responsibility Strategy; Reducing Our Impact; Environmental Data</t>
  </si>
  <si>
    <t>302-1 Energy consumption within the organization</t>
  </si>
  <si>
    <t>CR Report: Reducing Our Impact; Environmental Data</t>
  </si>
  <si>
    <t>302-2 Energy consumption outside of the organization</t>
  </si>
  <si>
    <t>302-3 Energy intensity</t>
  </si>
  <si>
    <t>302-4 Reduction of energy consumption</t>
  </si>
  <si>
    <t>302-5 Reductions in energy requirements of products and services</t>
  </si>
  <si>
    <t>GRI 303: Water and Effluents 2018</t>
  </si>
  <si>
    <t>303-1 Interactions with water as a shared resource</t>
  </si>
  <si>
    <t>GRI 305: Emissions 2016</t>
  </si>
  <si>
    <t>CR Report: Corporate Responsibility Strategy; Reducing Our Impact; Addressing Climate Change; Environmental Data</t>
  </si>
  <si>
    <t>305-1 Direct (Scope 1) GHG emissions</t>
  </si>
  <si>
    <t>CR Report: Reducing Our Impact; Addressing Climate Change; Environmental Data</t>
  </si>
  <si>
    <t>305-2 Energy indirect (Scope 2) GHG emissions</t>
  </si>
  <si>
    <t>305-3 Other indirect (Scope 3) GHG emissions</t>
  </si>
  <si>
    <t>305-4 GHG emissions intensity</t>
  </si>
  <si>
    <t>305-5 Reduction of GHG emissions</t>
  </si>
  <si>
    <t>GRI 306: Waste 2020</t>
  </si>
  <si>
    <t>306-1 Waste generation and significant waste-related impacts</t>
  </si>
  <si>
    <t>306-2 Management of significant waste-related impacts</t>
  </si>
  <si>
    <t>306-3 Waste generated</t>
  </si>
  <si>
    <t>306-4 Waste diverted from disposal</t>
  </si>
  <si>
    <t>306-5 Waste directed to disposal</t>
  </si>
  <si>
    <t>GRI 401: Employment 2016</t>
  </si>
  <si>
    <t>CR Report: Corporate Responsibility Strategy; Our Culture; Demographic Data</t>
  </si>
  <si>
    <t>401-1 New employee hires and employee turnover</t>
  </si>
  <si>
    <t>CR Report: Demographic Data</t>
  </si>
  <si>
    <t>401-2 Benefits provided to full-time employees that are not provided to temporary or part-time employees</t>
  </si>
  <si>
    <t>CR Report: Our Culture; Demographic Data</t>
  </si>
  <si>
    <t>401-3 Parental leave</t>
  </si>
  <si>
    <t>GRI 403: Occupational Health and Safety 2018</t>
  </si>
  <si>
    <t>403-6 Promotion of worker health</t>
  </si>
  <si>
    <t>403-9 Work-related injuries</t>
  </si>
  <si>
    <t>403-10 Work-related ill health</t>
  </si>
  <si>
    <t>GRI 404: Training and Education 2016</t>
  </si>
  <si>
    <t>404-1 Average hours of training per year per employee</t>
  </si>
  <si>
    <t>404-2 Programs for upgrading employee skills and transition assistance programs</t>
  </si>
  <si>
    <t>CR Report: Growth and Development; Demographic Data</t>
  </si>
  <si>
    <t>404-3 Percentage of employees receiving regular performance and career development reviews</t>
  </si>
  <si>
    <t>GRI 405: Diversity and Equal Opportunity 2016</t>
  </si>
  <si>
    <t>405-1 Diversity of governance bodies and employees</t>
  </si>
  <si>
    <t>CR Report: Our Culture; Demographic Data; Investor Presentation</t>
  </si>
  <si>
    <t>405-2 Ratio of basic salary and remuneration of women to men</t>
  </si>
  <si>
    <t>CR Report: Our Culture; Proxy Statement</t>
  </si>
  <si>
    <t>GRI 406: Nondiscrimination 2016</t>
  </si>
  <si>
    <t>CR Report: Our Culture</t>
  </si>
  <si>
    <t>406-1 Incidents of discrimination and corrective actions taken</t>
  </si>
  <si>
    <t>None in 2024</t>
  </si>
  <si>
    <t>GRI 413: Local Communities 2016</t>
  </si>
  <si>
    <t>CR Report: Corporate Responsibility Strategy; Our Culture; Our Stakeholders</t>
  </si>
  <si>
    <t>413-1 Operations with local community engagement, impact assessments, and development programs</t>
  </si>
  <si>
    <t>CR Report: Our Culture; Our Stakeholders</t>
  </si>
  <si>
    <t>GRI 416: Customer Health and Safety 2016</t>
  </si>
  <si>
    <t>CR Report: Corporate Responsibility Strategy; Our Properties</t>
  </si>
  <si>
    <t>416-1 Assessment of the health and safety impacts of products and service categories</t>
  </si>
  <si>
    <t>CR Report: At Our Properties</t>
  </si>
  <si>
    <t>GRI 418: Customer Privacy 2016</t>
  </si>
  <si>
    <t>418-1 Substantiated complaints concerning breaches of customer privacy and losses of customer data</t>
  </si>
  <si>
    <t>CR Report: Our Culture; Cybersecurity</t>
  </si>
  <si>
    <t>Sustainability Accounting Standards Board (SASB) Index</t>
  </si>
  <si>
    <t xml:space="preserve">SASB Code </t>
  </si>
  <si>
    <t>Accounting Metric</t>
  </si>
  <si>
    <t>Response</t>
  </si>
  <si>
    <t>Activity Metrics</t>
  </si>
  <si>
    <t>IF-RE-OOO.A</t>
  </si>
  <si>
    <t>Number of assets, by property sector</t>
  </si>
  <si>
    <t>Number</t>
  </si>
  <si>
    <t>IF-RE-OOO.B</t>
  </si>
  <si>
    <t>Leasable floor area, by property sector</t>
  </si>
  <si>
    <t>Square feet (ft2)</t>
  </si>
  <si>
    <t>IF-RE-OOO.C</t>
  </si>
  <si>
    <t>Percentage of indirectly managed assets, by property sector</t>
  </si>
  <si>
    <t>Percentage (%) by floor area (ft2)</t>
  </si>
  <si>
    <t>IF-RE-OOO.D</t>
  </si>
  <si>
    <t>Average occupancy rate, by property sector</t>
  </si>
  <si>
    <t>Energy Management</t>
  </si>
  <si>
    <t>IF-RE-130a.1</t>
  </si>
  <si>
    <t>Energy consumption data coverage as a percentage of total floor area, by property sector.</t>
  </si>
  <si>
    <t>Percentage (%)
by floor area</t>
  </si>
  <si>
    <t>IF-RE-130a.2</t>
  </si>
  <si>
    <t>(1) Total energy consumed by portfolio area with data coverage, (2) percentage grid electricity, and (3) percentage renewable, by property sector.</t>
  </si>
  <si>
    <t>(1) Gigajoules (GJ)
(2) Percentage (%)</t>
  </si>
  <si>
    <t>IF-RE-130a.3</t>
  </si>
  <si>
    <t>Like-for-like percentage change in energy consumption for the portfolio area with data coverage, by property sector</t>
  </si>
  <si>
    <t>Percentage (%)</t>
  </si>
  <si>
    <t>IF-RE-130a.4</t>
  </si>
  <si>
    <t>Percentage of eligible portfolio that (1) has an energy rating and (2) is certified to ENERGY STAR, by property sector</t>
  </si>
  <si>
    <t>Brixmor operates under a triple net leased structure with interior areas controlled by tenants. Tenants pursue energy ratings and ENERGY STAR certifications on an individual basis.</t>
  </si>
  <si>
    <t>IF-RE-130a.5</t>
  </si>
  <si>
    <t>Description of how building energy management considerations are integrated into property investment analysis and operational strategy</t>
  </si>
  <si>
    <t>n/a</t>
  </si>
  <si>
    <t>See CR report section, Our Properties</t>
  </si>
  <si>
    <t>Water Management</t>
  </si>
  <si>
    <t>IF-RE-140a.1</t>
  </si>
  <si>
    <t>Water withdrawal data coverage as a percentage of (1) total floor area and (2) floor area in regions with High or Extremely High Baseline Water Stress, by property sector.</t>
  </si>
  <si>
    <t>IF-RE-140a.2</t>
  </si>
  <si>
    <t>(1) Total water withdrawn by portfolio area with data coverage and (2) percentage in regions with High or Extremely High Baseline Water Stress, by property sector.</t>
  </si>
  <si>
    <t>(1) Cubic meters (m3) 
(2) Percentage</t>
  </si>
  <si>
    <t>IF-RE-140a.3</t>
  </si>
  <si>
    <t>Like-for-like percentage change in water withdrawn for portfolio area with data coverage, by property sector</t>
  </si>
  <si>
    <t>Percentage (%) by cubic meters (m3)</t>
  </si>
  <si>
    <t>IF-RE-140a.4</t>
  </si>
  <si>
    <t>Description of water management risks and discussion of strategies and practices to mitigate those risks</t>
  </si>
  <si>
    <t>Management of Tenant Sustainability Impacts</t>
  </si>
  <si>
    <t>IF-RE-410a.1</t>
  </si>
  <si>
    <t>(1) Percentage of new leases that contain a cost recovery clause for resource efficiency-related capital improvements and (2) associated leased floor area, by property sector</t>
  </si>
  <si>
    <t>IF-RE-410a.2</t>
  </si>
  <si>
    <t>Percentage of tenants that are separately metered or submetered for (1) grid electricity consumption and (2) water withdrawals, by property sector.</t>
  </si>
  <si>
    <t>IF-RE-410a.3</t>
  </si>
  <si>
    <t>Discussion of approach to measuring, incentivizing, and improving sustainability impacts of tenants.</t>
  </si>
  <si>
    <t>See CR report sections, Our Properties and Our Stakeholders</t>
  </si>
  <si>
    <t>Climate Change Adaptation</t>
  </si>
  <si>
    <t>IF-RE-450a.1</t>
  </si>
  <si>
    <t>Area of properties located in 100-year flood zones, by property sector.</t>
  </si>
  <si>
    <t>IF-RE-450a.2</t>
  </si>
  <si>
    <t>Description of climate change risk exposure analysis, degree of systematic portfolio exposure, and strategies for mitigating risks</t>
  </si>
  <si>
    <t>Unit</t>
  </si>
  <si>
    <t>#</t>
  </si>
  <si>
    <t>years</t>
  </si>
  <si>
    <t>Environmental Data</t>
  </si>
  <si>
    <t>Total weight of hazardous waste</t>
  </si>
  <si>
    <t>Waste diversion rate</t>
  </si>
  <si>
    <t>Employees by Age Group and Gender</t>
  </si>
  <si>
    <t>New Hires by Age Groups and Gender</t>
  </si>
  <si>
    <t>Parental Leave by Gender</t>
  </si>
  <si>
    <t>Employees by Department and Gender</t>
  </si>
  <si>
    <t>Employees by Race</t>
  </si>
  <si>
    <t>Average Tenure in Years</t>
  </si>
  <si>
    <t>Health and Safety Indicators</t>
  </si>
  <si>
    <t>Turnover</t>
  </si>
  <si>
    <t>Permanent employees</t>
  </si>
  <si>
    <t>Non-guaranteed hours employees</t>
  </si>
  <si>
    <t>Employees by Gender</t>
  </si>
  <si>
    <t>All data as of December 31, 2024 and verified by a third party. Our EEO-1 report is available on the CR section of our website.</t>
  </si>
  <si>
    <t>All data as of December 31, 2024. All data has been verified by a third party.</t>
  </si>
  <si>
    <t>None</t>
  </si>
  <si>
    <t>Common areas: 19% decrease
Tenant areas: 5% decrease</t>
  </si>
  <si>
    <t>(1) 100%
(2) 100%</t>
  </si>
  <si>
    <t>91.4% (billed occupancy)</t>
  </si>
  <si>
    <t>Brixmor's energy use relates primarily to common areas including exterior spaces, parking lots, and vacant tenant spaces. Data coverage for these areas is 100%. At certain properties, energy is purchased by Brixmor and supplied to tenant areas. Data coverage of tenant areas is 17%.</t>
  </si>
  <si>
    <t>1. As a result of our tenant lease structure, Brixmor’s water use relates primarily to common areas (irrigation) and limited use in vacant tenant spaces. Tenants generally directly purchase water utilities. In a number of locations, water is purchased by Brixmor and supplied to tenants via a master meter/submeter structure. Data coverage for common area water usage is 100%. Data coverage for water purchased by Brixmor and used in occupied and vacant tenant areas is ~37%.
2. Using data from a third party, ~4% of our total GLA was identified as being located in High or Extremely High Baseline Water Stress areas.</t>
  </si>
  <si>
    <t>(1) a. 109,394 m3 water withdrawal in common areas
b. 93,150 m3 water withdrawal in tenant spaces 
(2) a. 13% withdrawn in common areas in regions with high or extremely high baseline water stress
b. 5% withdrawn in tenant spaces in regions with high or extremely high baseline water stress</t>
  </si>
  <si>
    <t>100% of form leases in 2024 contain a cost recovery clause for resource efficiency-related capital improvements</t>
  </si>
  <si>
    <t>Common areaxs: 21% decrease
Tenant areas: 20% decrease</t>
  </si>
  <si>
    <r>
      <rPr>
        <b/>
        <u/>
        <sz val="11"/>
        <color theme="1"/>
        <rFont val="Calibri"/>
        <family val="2"/>
        <scheme val="minor"/>
      </rPr>
      <t>Notes:</t>
    </r>
    <r>
      <rPr>
        <sz val="11"/>
        <color theme="1"/>
        <rFont val="Calibri"/>
        <family val="2"/>
        <scheme val="minor"/>
      </rPr>
      <t xml:space="preserve">
Utility data represents absolute consumption for each type of utility purchased directly by Brixmor for all properties by calendar year, and includes directly managed areas such as corporate offices, shopping center common areas, and vacant tenant spaces. Consumption data for acquired properties is included from the date of acquisition onward. Consumption data for divested properties is included for all reporting years through the year preceding divestment. Environmental data applicable to the year of reporting utilizes the most recently available conversion factors prior to report publication, such as the most recently published GHG conversion factors from the EPA’s Emissions &amp; Generation Resource Integrated Database (eGRID). 
Energy consumption by Brixmor includes fuel utilities and electricity purchased and used in Brixmor corporate office locations, shopping center common areas, and directly-metered
vacant tenant spaces (Scope 1 and Scope 2 GHG emissions). In these managed areas, Brixmor has the ability to directly affect the usage. For directly-metered vacant tenant spaces, there may be significant year-over-year fluctuations as a result of changing occupancy rates, which may affect relative comparability.
Fuels and electricity purchased by Brixmor and primarily used for tenant spaces are part of Scope 3 indirect GHG emissions and estimated using the average data method in accordance with the GHG Protocol.
Total weight of waste collected includes only waste generated by tenants participating with Brixmor’s third-party vendor for aggregated waste collection services. Other tenants directly contract and coordinate waste disposal, with Brixmor not having access to their respective data. Intensity is reported according to GRI standards and best practices in the real
estate industry. The intensity data is calculated as total consumption divided by total GLA.
We have evaluated possible sources of Scope 1, Scope 2, and Scope 3 emissions based on best available data, and have excluded the following categories in our reporting as
they constitute de minimis sources of emissions: mobile combustion (Scope 1); waste generated in operations (Scope 3); business travel (Scope 3); and employee commuting (Scope
3). Calculations of emissions over such sources, as well as conclusions reached regarding their classification as de minimis, have been verified by an independent third party.</t>
    </r>
  </si>
  <si>
    <t>CR Report: Corporate Responsibility Oversight; Addressing Climate Change</t>
  </si>
  <si>
    <t>2-3-a: Fiscal year 2024 (January 1 - December 31, 2024), annually
2-3-b: January 1 - December 31, 2024
2-3-c: June 12, 2025
2-3-d: Tiffany Yang, Vice President of Sustainable Operations and ESG, +1 212 369 8000</t>
  </si>
  <si>
    <t>Total number of employees that were entitled to parental leave, by gender</t>
  </si>
  <si>
    <t>Total number of employees that took parental leave, by gender</t>
  </si>
  <si>
    <t>Total number of employees that returned to work in the reporting period after parental leave ended, by gender</t>
  </si>
  <si>
    <t>Total number of employees that returned to work after parental leave ended that were still employed 12 months after their return to work, by gender</t>
  </si>
  <si>
    <t>Executive team</t>
  </si>
  <si>
    <t>Non-executive team</t>
  </si>
  <si>
    <t>All employees</t>
  </si>
  <si>
    <t>Injury rate</t>
  </si>
  <si>
    <t>Lost day rate</t>
  </si>
  <si>
    <t>Number of fatalities</t>
  </si>
  <si>
    <t>303-5</t>
  </si>
  <si>
    <t>CR Report: Reducing Our Impact; Environmental Data
The absolute amount of energy conserved through energy conservation programs is 56,324 MWh between 2018-2024.</t>
  </si>
  <si>
    <t>303-5 Water consumption</t>
  </si>
  <si>
    <t>1a. Common areas: 173,247 GJ
1b. Tenant areas: 249,548 GJ
2a. Common areas: 70%
2b. Tenant Areas: 80%
3a. Common areas: 30%
3b: Tenant areas: 20%</t>
  </si>
  <si>
    <t>CR Report: Reducing Our Impact; Environmental Data
In 2024, the total amount of energy consumed by Brixmor was 58,610 MWh. The amount of electricity purchased and used by Brixmor was 44,226 MWh in 2024; of this amount, the percentage derived from renewable sources was 32% (equivalent to 14,240 MWh) and the the percentage derived from non-renewable sources was 68% (equivalent to 29,986 MWh). Renewable sources include energy purchased from TXU Energy and energy generated by onsite solar. 
Our rooftop solar program generated nearly 16,000 MWh of electricity for use by tenants. common areas, and local residents.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</si>
</sst>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_(* #,##0_);_(* \(#,##0\);_(* &quot;-&quot;??_);_(@_)"/>
    <numFmt numFmtId="165" formatCode="0.0"/>
    <numFmt numFmtId="166" formatCode="0.0%"/>
  </numFmts>
  <fonts count="23" x14ac:knownFonts="1">
    <font>
      <sz val="11"/>
      <color theme="1"/>
      <name val="Calibri"/>
      <family val="2"/>
      <scheme val="minor"/>
    </font>
    <font>
      <b/>
      <sz val="11"/>
      <color theme="0"/>
      <name val="Calibri"/>
      <family val="2"/>
      <scheme val="minor"/>
    </font>
    <font>
      <sz val="11"/>
      <color theme="1"/>
      <name val="Calibri"/>
      <family val="2"/>
      <scheme val="minor"/>
    </font>
    <font>
      <b/>
      <sz val="11"/>
      <color theme="1"/>
      <name val="Calibri"/>
      <family val="2"/>
      <scheme val="minor"/>
    </font>
    <font>
      <sz val="10"/>
      <name val="Arial"/>
      <family val="2"/>
    </font>
    <font>
      <sz val="11"/>
      <color theme="1"/>
      <name val="Arial"/>
      <family val="2"/>
    </font>
    <font>
      <sz val="11"/>
      <name val="Arial"/>
      <family val="2"/>
    </font>
    <font>
      <b/>
      <sz val="11"/>
      <color theme="0"/>
      <name val="Arial"/>
      <family val="2"/>
    </font>
    <font>
      <b/>
      <sz val="20"/>
      <color rgb="FF002855"/>
      <name val="Arial"/>
      <family val="2"/>
    </font>
    <font>
      <b/>
      <sz val="11"/>
      <color rgb="FFFFFFFF"/>
      <name val="Arial"/>
      <family val="2"/>
    </font>
    <font>
      <b/>
      <sz val="11"/>
      <color theme="1"/>
      <name val="Arial"/>
      <family val="2"/>
    </font>
    <font>
      <sz val="11"/>
      <color rgb="FF000000"/>
      <name val="Arial"/>
      <family val="2"/>
    </font>
    <font>
      <b/>
      <sz val="11"/>
      <name val="Arial"/>
      <family val="2"/>
    </font>
    <font>
      <b/>
      <sz val="14"/>
      <color theme="1"/>
      <name val="Arial"/>
      <family val="2"/>
    </font>
    <font>
      <b/>
      <sz val="20"/>
      <name val="Arial"/>
      <family val="2"/>
    </font>
    <font>
      <b/>
      <u/>
      <sz val="11"/>
      <color theme="1"/>
      <name val="Calibri"/>
      <family val="2"/>
      <scheme val="minor"/>
    </font>
    <font>
      <b/>
      <sz val="16"/>
      <color theme="1"/>
      <name val="Calibri"/>
      <family val="2"/>
      <scheme val="minor"/>
    </font>
    <font>
      <b/>
      <sz val="12"/>
      <color theme="1"/>
      <name val="Calibri"/>
      <family val="2"/>
      <scheme val="minor"/>
    </font>
    <font>
      <sz val="11"/>
      <name val="Calibri"/>
      <family val="2"/>
      <scheme val="minor"/>
    </font>
    <font>
      <i/>
      <sz val="11"/>
      <color theme="1"/>
      <name val="Calibri"/>
      <family val="2"/>
      <scheme val="minor"/>
    </font>
    <font>
      <sz val="16"/>
      <color theme="1"/>
      <name val="Calibri"/>
      <family val="2"/>
      <scheme val="minor"/>
    </font>
    <font>
      <b/>
      <sz val="12"/>
      <color theme="0"/>
      <name val="Calibri"/>
      <family val="2"/>
      <scheme val="minor"/>
    </font>
    <font>
      <b/>
      <sz val="11"/>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theme="4" tint="-0.499984740745262"/>
        <bgColor indexed="64"/>
      </patternFill>
    </fill>
    <fill>
      <patternFill patternType="solid">
        <fgColor theme="0"/>
        <bgColor indexed="64"/>
      </patternFill>
    </fill>
    <fill>
      <patternFill patternType="solid">
        <fgColor rgb="FF23559F"/>
        <bgColor indexed="64"/>
      </patternFill>
    </fill>
    <fill>
      <patternFill patternType="solid">
        <fgColor rgb="FFD9E2EE"/>
        <bgColor indexed="64"/>
      </patternFill>
    </fill>
    <fill>
      <patternFill patternType="solid">
        <fgColor theme="0" tint="-0.14999847407452621"/>
        <bgColor indexed="64"/>
      </patternFill>
    </fill>
    <fill>
      <patternFill patternType="solid">
        <fgColor rgb="FF002060"/>
        <bgColor indexed="64"/>
      </patternFill>
    </fill>
    <fill>
      <patternFill patternType="solid">
        <fgColor theme="0" tint="-4.9989318521683403E-2"/>
        <bgColor indexed="64"/>
      </patternFill>
    </fill>
  </fills>
  <borders count="50">
    <border>
      <left/>
      <right/>
      <top/>
      <bottom/>
      <diagonal/>
    </border>
    <border>
      <left style="thin">
        <color auto="1"/>
      </left>
      <right style="thin">
        <color auto="1"/>
      </right>
      <top style="thin">
        <color auto="1"/>
      </top>
      <bottom style="thin">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788498"/>
      </left>
      <right/>
      <top/>
      <bottom style="thin">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medium">
        <color indexed="64"/>
      </right>
      <top style="medium">
        <color indexed="64"/>
      </top>
      <bottom/>
      <diagonal/>
    </border>
    <border>
      <left/>
      <right/>
      <top style="thin">
        <color indexed="64"/>
      </top>
      <bottom style="thin">
        <color indexed="64"/>
      </bottom>
      <diagonal/>
    </border>
    <border>
      <left style="medium">
        <color indexed="64"/>
      </left>
      <right style="medium">
        <color indexed="64"/>
      </right>
      <top/>
      <bottom style="medium">
        <color indexed="64"/>
      </bottom>
      <diagonal/>
    </border>
    <border>
      <left style="thin">
        <color indexed="64"/>
      </left>
      <right style="medium">
        <color indexed="64"/>
      </right>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right/>
      <top style="medium">
        <color indexed="64"/>
      </top>
      <bottom style="medium">
        <color indexed="64"/>
      </bottom>
      <diagonal/>
    </border>
    <border>
      <left style="medium">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top style="medium">
        <color indexed="64"/>
      </top>
      <bottom/>
      <diagonal/>
    </border>
    <border>
      <left style="medium">
        <color indexed="64"/>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right style="thin">
        <color auto="1"/>
      </right>
      <top style="medium">
        <color indexed="64"/>
      </top>
      <bottom style="thin">
        <color auto="1"/>
      </bottom>
      <diagonal/>
    </border>
    <border>
      <left style="thin">
        <color auto="1"/>
      </left>
      <right/>
      <top style="medium">
        <color indexed="64"/>
      </top>
      <bottom style="thin">
        <color auto="1"/>
      </bottom>
      <diagonal/>
    </border>
    <border>
      <left style="thin">
        <color auto="1"/>
      </left>
      <right/>
      <top style="thin">
        <color auto="1"/>
      </top>
      <bottom style="thin">
        <color auto="1"/>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diagonal/>
    </border>
  </borders>
  <cellStyleXfs count="4">
    <xf numFmtId="0" fontId="0" fillId="0" borderId="0"/>
    <xf numFmtId="43" fontId="2" fillId="0" borderId="0" applyFont="0" applyFill="0" applyBorder="0" applyAlignment="0" applyProtection="0"/>
    <xf numFmtId="0" fontId="4" fillId="0" borderId="0"/>
    <xf numFmtId="9" fontId="2" fillId="0" borderId="0" applyFont="0" applyFill="0" applyBorder="0" applyAlignment="0" applyProtection="0"/>
  </cellStyleXfs>
  <cellXfs count="236">
    <xf numFmtId="0" fontId="0" fillId="0" borderId="0" xfId="0"/>
    <xf numFmtId="0" fontId="5" fillId="4" borderId="0" xfId="0" applyFont="1" applyFill="1"/>
    <xf numFmtId="0" fontId="5" fillId="4" borderId="0" xfId="0" applyFont="1" applyFill="1" applyAlignment="1">
      <alignment wrapText="1"/>
    </xf>
    <xf numFmtId="0" fontId="8" fillId="4" borderId="0" xfId="0" applyFont="1" applyFill="1" applyAlignment="1">
      <alignment horizontal="left" vertical="center"/>
    </xf>
    <xf numFmtId="0" fontId="9" fillId="5" borderId="1" xfId="0" applyFont="1" applyFill="1" applyBorder="1" applyAlignment="1">
      <alignment vertical="center"/>
    </xf>
    <xf numFmtId="0" fontId="7" fillId="5" borderId="1" xfId="0" applyFont="1" applyFill="1" applyBorder="1" applyAlignment="1">
      <alignment vertical="center" wrapText="1"/>
    </xf>
    <xf numFmtId="0" fontId="5" fillId="4" borderId="1" xfId="0" applyFont="1" applyFill="1" applyBorder="1" applyAlignment="1">
      <alignment vertical="top" wrapText="1"/>
    </xf>
    <xf numFmtId="0" fontId="6" fillId="4" borderId="1" xfId="0" applyFont="1" applyFill="1" applyBorder="1" applyAlignment="1">
      <alignment vertical="top" wrapText="1"/>
    </xf>
    <xf numFmtId="0" fontId="11" fillId="4" borderId="1" xfId="0" applyFont="1" applyFill="1" applyBorder="1" applyAlignment="1">
      <alignment vertical="top" wrapText="1"/>
    </xf>
    <xf numFmtId="0" fontId="11" fillId="0" borderId="6" xfId="0" applyFont="1" applyBorder="1" applyAlignment="1">
      <alignment vertical="top" wrapText="1"/>
    </xf>
    <xf numFmtId="0" fontId="11" fillId="0" borderId="1" xfId="0" applyFont="1" applyBorder="1" applyAlignment="1">
      <alignment vertical="top"/>
    </xf>
    <xf numFmtId="0" fontId="5" fillId="0" borderId="1" xfId="0" applyFont="1" applyBorder="1" applyAlignment="1">
      <alignment vertical="top" wrapText="1"/>
    </xf>
    <xf numFmtId="0" fontId="5" fillId="0" borderId="1" xfId="0" applyFont="1" applyBorder="1" applyAlignment="1">
      <alignment vertical="top"/>
    </xf>
    <xf numFmtId="0" fontId="5" fillId="4" borderId="1" xfId="0" applyFont="1" applyFill="1" applyBorder="1" applyAlignment="1">
      <alignment horizontal="left" vertical="center" wrapText="1"/>
    </xf>
    <xf numFmtId="0" fontId="0" fillId="0" borderId="0" xfId="0" applyAlignment="1">
      <alignment vertical="top"/>
    </xf>
    <xf numFmtId="0" fontId="0" fillId="0" borderId="0" xfId="0" applyAlignment="1">
      <alignment vertical="top" wrapText="1"/>
    </xf>
    <xf numFmtId="0" fontId="1" fillId="3" borderId="0" xfId="0" applyFont="1" applyFill="1" applyAlignment="1">
      <alignment vertical="top"/>
    </xf>
    <xf numFmtId="0" fontId="1" fillId="3" borderId="0" xfId="0" applyFont="1" applyFill="1" applyAlignment="1">
      <alignment vertical="top" wrapText="1"/>
    </xf>
    <xf numFmtId="0" fontId="0" fillId="7" borderId="0" xfId="0" applyFill="1" applyAlignment="1">
      <alignment vertical="top"/>
    </xf>
    <xf numFmtId="0" fontId="0" fillId="7" borderId="0" xfId="0" applyFill="1" applyAlignment="1">
      <alignment vertical="top" wrapText="1"/>
    </xf>
    <xf numFmtId="0" fontId="0" fillId="7" borderId="0" xfId="0" applyFill="1" applyAlignment="1">
      <alignment horizontal="left" vertical="top"/>
    </xf>
    <xf numFmtId="0" fontId="0" fillId="7" borderId="0" xfId="0" applyFill="1" applyAlignment="1">
      <alignment horizontal="left" vertical="top" wrapText="1"/>
    </xf>
    <xf numFmtId="0" fontId="6" fillId="0" borderId="1" xfId="0" applyFont="1" applyBorder="1" applyAlignment="1">
      <alignment vertical="top" wrapText="1"/>
    </xf>
    <xf numFmtId="0" fontId="0" fillId="4" borderId="0" xfId="0" applyFill="1" applyAlignment="1">
      <alignment vertical="top" wrapText="1"/>
    </xf>
    <xf numFmtId="9" fontId="0" fillId="0" borderId="0" xfId="3" applyFont="1"/>
    <xf numFmtId="0" fontId="3" fillId="0" borderId="0" xfId="0" applyFont="1"/>
    <xf numFmtId="0" fontId="16" fillId="0" borderId="0" xfId="0" applyFont="1"/>
    <xf numFmtId="0" fontId="0" fillId="0" borderId="18" xfId="0" applyBorder="1"/>
    <xf numFmtId="0" fontId="0" fillId="0" borderId="19" xfId="0" applyBorder="1"/>
    <xf numFmtId="0" fontId="0" fillId="0" borderId="0" xfId="0" applyAlignment="1">
      <alignment horizontal="center"/>
    </xf>
    <xf numFmtId="0" fontId="18" fillId="0" borderId="25" xfId="2" applyFont="1" applyBorder="1" applyAlignment="1">
      <alignment horizontal="left" vertical="center" wrapText="1"/>
    </xf>
    <xf numFmtId="0" fontId="18" fillId="0" borderId="25" xfId="2" applyFont="1" applyBorder="1" applyAlignment="1">
      <alignment horizontal="center" vertical="center" wrapText="1"/>
    </xf>
    <xf numFmtId="0" fontId="0" fillId="0" borderId="26" xfId="0" applyBorder="1" applyAlignment="1">
      <alignment horizontal="center"/>
    </xf>
    <xf numFmtId="0" fontId="0" fillId="0" borderId="26" xfId="0" applyBorder="1" applyAlignment="1">
      <alignment horizontal="center" vertical="center"/>
    </xf>
    <xf numFmtId="0" fontId="0" fillId="0" borderId="19" xfId="0" applyBorder="1" applyAlignment="1">
      <alignment horizontal="center"/>
    </xf>
    <xf numFmtId="0" fontId="3" fillId="0" borderId="0" xfId="0" applyFont="1" applyAlignment="1">
      <alignment horizontal="center" vertical="center"/>
    </xf>
    <xf numFmtId="0" fontId="0" fillId="0" borderId="29" xfId="0" applyBorder="1"/>
    <xf numFmtId="0" fontId="0" fillId="0" borderId="29" xfId="0" applyBorder="1" applyAlignment="1">
      <alignment horizontal="center"/>
    </xf>
    <xf numFmtId="0" fontId="0" fillId="0" borderId="15" xfId="0" applyBorder="1" applyAlignment="1">
      <alignment horizontal="center"/>
    </xf>
    <xf numFmtId="0" fontId="0" fillId="0" borderId="18" xfId="0" applyBorder="1" applyAlignment="1">
      <alignment horizontal="center"/>
    </xf>
    <xf numFmtId="2" fontId="0" fillId="0" borderId="27" xfId="0" applyNumberFormat="1" applyBorder="1" applyAlignment="1">
      <alignment horizontal="center"/>
    </xf>
    <xf numFmtId="10" fontId="0" fillId="0" borderId="29" xfId="0" applyNumberFormat="1" applyBorder="1" applyAlignment="1">
      <alignment horizontal="center"/>
    </xf>
    <xf numFmtId="10" fontId="0" fillId="0" borderId="26" xfId="0" applyNumberFormat="1" applyBorder="1" applyAlignment="1">
      <alignment horizontal="center"/>
    </xf>
    <xf numFmtId="2" fontId="0" fillId="0" borderId="26" xfId="0" applyNumberFormat="1" applyBorder="1" applyAlignment="1">
      <alignment horizontal="center"/>
    </xf>
    <xf numFmtId="0" fontId="0" fillId="0" borderId="27" xfId="0" applyBorder="1" applyAlignment="1">
      <alignment horizontal="center"/>
    </xf>
    <xf numFmtId="9" fontId="0" fillId="0" borderId="29" xfId="3" applyFont="1" applyBorder="1" applyAlignment="1">
      <alignment horizontal="center"/>
    </xf>
    <xf numFmtId="9" fontId="0" fillId="0" borderId="15" xfId="3" applyFont="1" applyBorder="1" applyAlignment="1">
      <alignment horizontal="center"/>
    </xf>
    <xf numFmtId="9" fontId="0" fillId="0" borderId="18" xfId="3" applyFont="1" applyBorder="1" applyAlignment="1">
      <alignment horizontal="center"/>
    </xf>
    <xf numFmtId="9" fontId="0" fillId="0" borderId="26" xfId="3" applyFont="1" applyBorder="1" applyAlignment="1">
      <alignment horizontal="center"/>
    </xf>
    <xf numFmtId="9" fontId="0" fillId="0" borderId="19" xfId="3" applyFont="1" applyBorder="1" applyAlignment="1">
      <alignment horizontal="center"/>
    </xf>
    <xf numFmtId="9" fontId="0" fillId="0" borderId="27" xfId="3" applyFont="1" applyBorder="1" applyAlignment="1">
      <alignment horizontal="center"/>
    </xf>
    <xf numFmtId="0" fontId="18" fillId="0" borderId="18" xfId="0" applyFont="1" applyBorder="1" applyAlignment="1">
      <alignment horizontal="left" vertical="center" wrapText="1"/>
    </xf>
    <xf numFmtId="0" fontId="0" fillId="0" borderId="24" xfId="0" applyBorder="1"/>
    <xf numFmtId="0" fontId="0" fillId="0" borderId="26" xfId="0" applyBorder="1"/>
    <xf numFmtId="0" fontId="0" fillId="0" borderId="27" xfId="0" applyBorder="1"/>
    <xf numFmtId="10" fontId="0" fillId="0" borderId="24" xfId="0" applyNumberFormat="1" applyBorder="1" applyAlignment="1">
      <alignment horizontal="center"/>
    </xf>
    <xf numFmtId="0" fontId="6" fillId="4" borderId="1" xfId="0" applyFont="1" applyFill="1" applyBorder="1" applyAlignment="1">
      <alignment horizontal="left" vertical="center" wrapText="1"/>
    </xf>
    <xf numFmtId="0" fontId="6" fillId="4" borderId="1" xfId="0" applyFont="1" applyFill="1" applyBorder="1" applyAlignment="1">
      <alignment vertical="top"/>
    </xf>
    <xf numFmtId="0" fontId="3" fillId="0" borderId="0" xfId="0" applyFont="1" applyAlignment="1">
      <alignment horizontal="center"/>
    </xf>
    <xf numFmtId="0" fontId="0" fillId="0" borderId="18" xfId="0" applyBorder="1" applyAlignment="1">
      <alignment wrapText="1"/>
    </xf>
    <xf numFmtId="0" fontId="0" fillId="0" borderId="19" xfId="0" applyBorder="1" applyAlignment="1">
      <alignment wrapText="1"/>
    </xf>
    <xf numFmtId="0" fontId="20" fillId="0" borderId="0" xfId="0" applyFont="1"/>
    <xf numFmtId="0" fontId="0" fillId="0" borderId="0" xfId="0" applyFont="1"/>
    <xf numFmtId="0" fontId="0" fillId="0" borderId="18" xfId="0" applyFill="1" applyBorder="1" applyAlignment="1">
      <alignment horizontal="center"/>
    </xf>
    <xf numFmtId="0" fontId="18" fillId="0" borderId="23" xfId="2" applyFont="1" applyBorder="1" applyAlignment="1">
      <alignment horizontal="left" vertical="center" wrapText="1"/>
    </xf>
    <xf numFmtId="0" fontId="18" fillId="0" borderId="23" xfId="2" applyFont="1" applyBorder="1" applyAlignment="1">
      <alignment horizontal="center" vertical="center" wrapText="1"/>
    </xf>
    <xf numFmtId="0" fontId="0" fillId="0" borderId="29" xfId="0" applyBorder="1" applyAlignment="1">
      <alignment wrapText="1"/>
    </xf>
    <xf numFmtId="0" fontId="0" fillId="0" borderId="20" xfId="0" applyBorder="1" applyAlignment="1">
      <alignment horizontal="center"/>
    </xf>
    <xf numFmtId="0" fontId="0" fillId="0" borderId="21" xfId="0" applyBorder="1" applyAlignment="1">
      <alignment horizontal="center"/>
    </xf>
    <xf numFmtId="0" fontId="0" fillId="0" borderId="15" xfId="0" applyFont="1" applyBorder="1" applyAlignment="1">
      <alignment horizontal="center"/>
    </xf>
    <xf numFmtId="0" fontId="0" fillId="0" borderId="37" xfId="0" applyBorder="1" applyAlignment="1">
      <alignment horizontal="center"/>
    </xf>
    <xf numFmtId="0" fontId="0" fillId="0" borderId="35" xfId="0" applyBorder="1" applyAlignment="1">
      <alignment horizontal="center"/>
    </xf>
    <xf numFmtId="0" fontId="0" fillId="0" borderId="26" xfId="0" applyFont="1" applyBorder="1" applyAlignment="1">
      <alignment horizontal="center"/>
    </xf>
    <xf numFmtId="0" fontId="0" fillId="0" borderId="16" xfId="0" applyBorder="1" applyAlignment="1">
      <alignment horizontal="center"/>
    </xf>
    <xf numFmtId="0" fontId="0" fillId="0" borderId="17" xfId="0" applyBorder="1" applyAlignment="1">
      <alignment horizontal="center"/>
    </xf>
    <xf numFmtId="0" fontId="0" fillId="0" borderId="27" xfId="0" applyFont="1" applyBorder="1" applyAlignment="1">
      <alignment horizontal="center"/>
    </xf>
    <xf numFmtId="0" fontId="0" fillId="0" borderId="0" xfId="0" applyFont="1" applyAlignment="1">
      <alignment horizontal="center"/>
    </xf>
    <xf numFmtId="0" fontId="0" fillId="0" borderId="29" xfId="0" applyFont="1" applyBorder="1" applyAlignment="1">
      <alignment horizontal="center"/>
    </xf>
    <xf numFmtId="165" fontId="0" fillId="0" borderId="0" xfId="0" applyNumberFormat="1" applyAlignment="1">
      <alignment horizontal="center"/>
    </xf>
    <xf numFmtId="0" fontId="0" fillId="0" borderId="19" xfId="0" applyFont="1" applyBorder="1" applyAlignment="1">
      <alignment horizontal="center"/>
    </xf>
    <xf numFmtId="0" fontId="19" fillId="0" borderId="0" xfId="0" applyFont="1" applyAlignment="1">
      <alignment horizontal="center"/>
    </xf>
    <xf numFmtId="0" fontId="0" fillId="0" borderId="18" xfId="0" applyFont="1" applyBorder="1" applyAlignment="1">
      <alignment horizontal="center"/>
    </xf>
    <xf numFmtId="164" fontId="0" fillId="0" borderId="0" xfId="1" applyNumberFormat="1" applyFont="1" applyFill="1" applyBorder="1" applyAlignment="1">
      <alignment horizontal="center"/>
    </xf>
    <xf numFmtId="166" fontId="0" fillId="0" borderId="0" xfId="3" applyNumberFormat="1" applyFont="1" applyFill="1" applyBorder="1" applyAlignment="1">
      <alignment horizontal="center"/>
    </xf>
    <xf numFmtId="0" fontId="0" fillId="0" borderId="31" xfId="0" applyBorder="1" applyAlignment="1">
      <alignment horizontal="center"/>
    </xf>
    <xf numFmtId="0" fontId="0" fillId="0" borderId="9" xfId="0" applyFont="1" applyBorder="1" applyAlignment="1">
      <alignment horizontal="center"/>
    </xf>
    <xf numFmtId="0" fontId="0" fillId="0" borderId="10" xfId="0" applyBorder="1" applyAlignment="1">
      <alignment horizontal="center"/>
    </xf>
    <xf numFmtId="0" fontId="0" fillId="0" borderId="33" xfId="0" applyFont="1" applyBorder="1" applyAlignment="1">
      <alignment horizontal="center"/>
    </xf>
    <xf numFmtId="0" fontId="0" fillId="0" borderId="30" xfId="0" applyBorder="1" applyAlignment="1">
      <alignment horizontal="center"/>
    </xf>
    <xf numFmtId="0" fontId="0" fillId="0" borderId="31" xfId="0" applyFill="1" applyBorder="1" applyAlignment="1">
      <alignment horizontal="center"/>
    </xf>
    <xf numFmtId="0" fontId="0" fillId="0" borderId="16" xfId="0" applyBorder="1" applyAlignment="1">
      <alignment horizontal="center" wrapText="1"/>
    </xf>
    <xf numFmtId="0" fontId="0" fillId="0" borderId="17" xfId="0" applyBorder="1" applyAlignment="1">
      <alignment horizontal="center" wrapText="1"/>
    </xf>
    <xf numFmtId="9" fontId="0" fillId="0" borderId="20" xfId="0" applyNumberFormat="1" applyBorder="1" applyAlignment="1">
      <alignment horizontal="center" wrapText="1"/>
    </xf>
    <xf numFmtId="9" fontId="0" fillId="0" borderId="21" xfId="0" applyNumberFormat="1" applyBorder="1" applyAlignment="1">
      <alignment horizontal="center" wrapText="1"/>
    </xf>
    <xf numFmtId="9" fontId="0" fillId="0" borderId="20" xfId="0" applyNumberFormat="1" applyBorder="1" applyAlignment="1">
      <alignment horizontal="center"/>
    </xf>
    <xf numFmtId="9" fontId="0" fillId="0" borderId="21" xfId="0" applyNumberFormat="1" applyBorder="1" applyAlignment="1">
      <alignment horizontal="center"/>
    </xf>
    <xf numFmtId="0" fontId="0" fillId="0" borderId="0" xfId="0" applyBorder="1"/>
    <xf numFmtId="0" fontId="0" fillId="0" borderId="0" xfId="0" applyFont="1" applyBorder="1" applyAlignment="1">
      <alignment horizontal="center"/>
    </xf>
    <xf numFmtId="0" fontId="17" fillId="0" borderId="0" xfId="0" applyFont="1" applyBorder="1"/>
    <xf numFmtId="0" fontId="17" fillId="0" borderId="39" xfId="0" applyFont="1" applyBorder="1" applyAlignment="1">
      <alignment wrapText="1"/>
    </xf>
    <xf numFmtId="9" fontId="0" fillId="0" borderId="0" xfId="3" applyFont="1" applyBorder="1" applyAlignment="1">
      <alignment horizontal="center"/>
    </xf>
    <xf numFmtId="0" fontId="0" fillId="0" borderId="0" xfId="0" applyFill="1"/>
    <xf numFmtId="0" fontId="18" fillId="0" borderId="19" xfId="0" applyFont="1" applyFill="1" applyBorder="1" applyAlignment="1">
      <alignment horizontal="left" vertical="center" wrapText="1"/>
    </xf>
    <xf numFmtId="0" fontId="0" fillId="0" borderId="0" xfId="0" applyAlignment="1">
      <alignment horizontal="center" vertical="center"/>
    </xf>
    <xf numFmtId="1" fontId="0" fillId="0" borderId="44" xfId="0" applyNumberFormat="1" applyBorder="1" applyAlignment="1">
      <alignment horizontal="center"/>
    </xf>
    <xf numFmtId="1" fontId="0" fillId="0" borderId="17" xfId="0" applyNumberFormat="1" applyBorder="1" applyAlignment="1">
      <alignment horizontal="center"/>
    </xf>
    <xf numFmtId="0" fontId="18" fillId="0" borderId="25" xfId="0" applyFont="1" applyFill="1" applyBorder="1" applyAlignment="1">
      <alignment horizontal="left" vertical="center" wrapText="1"/>
    </xf>
    <xf numFmtId="1" fontId="0" fillId="0" borderId="41" xfId="0" applyNumberFormat="1" applyBorder="1" applyAlignment="1">
      <alignment horizontal="center"/>
    </xf>
    <xf numFmtId="0" fontId="18" fillId="0" borderId="13" xfId="0" applyFont="1" applyBorder="1" applyAlignment="1">
      <alignment horizontal="left" vertical="center" wrapText="1"/>
    </xf>
    <xf numFmtId="1" fontId="0" fillId="0" borderId="45" xfId="1" applyNumberFormat="1" applyFont="1" applyBorder="1" applyAlignment="1">
      <alignment horizontal="center" wrapText="1"/>
    </xf>
    <xf numFmtId="1" fontId="0" fillId="0" borderId="30" xfId="1" applyNumberFormat="1" applyFont="1" applyBorder="1" applyAlignment="1">
      <alignment horizontal="center" wrapText="1"/>
    </xf>
    <xf numFmtId="1" fontId="0" fillId="0" borderId="4" xfId="1" applyNumberFormat="1" applyFont="1" applyBorder="1" applyAlignment="1">
      <alignment horizontal="center" wrapText="1"/>
    </xf>
    <xf numFmtId="9" fontId="0" fillId="0" borderId="31" xfId="0" applyNumberFormat="1" applyBorder="1" applyAlignment="1">
      <alignment horizontal="center" wrapText="1"/>
    </xf>
    <xf numFmtId="0" fontId="0" fillId="0" borderId="24" xfId="0" applyFont="1" applyBorder="1" applyAlignment="1">
      <alignment horizontal="center"/>
    </xf>
    <xf numFmtId="0" fontId="0" fillId="0" borderId="49" xfId="0" applyFont="1" applyBorder="1" applyAlignment="1">
      <alignment horizontal="center"/>
    </xf>
    <xf numFmtId="1" fontId="0" fillId="0" borderId="46" xfId="1" applyNumberFormat="1" applyFont="1" applyBorder="1" applyAlignment="1">
      <alignment horizontal="center" wrapText="1"/>
    </xf>
    <xf numFmtId="1" fontId="0" fillId="0" borderId="47" xfId="1" applyNumberFormat="1" applyFont="1" applyBorder="1" applyAlignment="1">
      <alignment horizontal="center" wrapText="1"/>
    </xf>
    <xf numFmtId="1" fontId="0" fillId="0" borderId="2" xfId="1" applyNumberFormat="1" applyFont="1" applyBorder="1" applyAlignment="1">
      <alignment horizontal="center" wrapText="1"/>
    </xf>
    <xf numFmtId="9" fontId="0" fillId="0" borderId="48" xfId="0" applyNumberFormat="1" applyBorder="1" applyAlignment="1">
      <alignment horizontal="center" wrapText="1"/>
    </xf>
    <xf numFmtId="1" fontId="0" fillId="0" borderId="45" xfId="0" applyNumberFormat="1" applyBorder="1" applyAlignment="1">
      <alignment horizontal="center"/>
    </xf>
    <xf numFmtId="1" fontId="0" fillId="0" borderId="30" xfId="0" applyNumberFormat="1" applyBorder="1" applyAlignment="1">
      <alignment horizontal="center"/>
    </xf>
    <xf numFmtId="1" fontId="0" fillId="0" borderId="4" xfId="0" applyNumberFormat="1" applyBorder="1" applyAlignment="1">
      <alignment horizontal="center"/>
    </xf>
    <xf numFmtId="1" fontId="0" fillId="0" borderId="43" xfId="0" applyNumberFormat="1" applyBorder="1" applyAlignment="1">
      <alignment horizontal="center" wrapText="1"/>
    </xf>
    <xf numFmtId="1" fontId="0" fillId="0" borderId="44" xfId="0" applyNumberFormat="1" applyBorder="1" applyAlignment="1">
      <alignment horizontal="center" wrapText="1"/>
    </xf>
    <xf numFmtId="1" fontId="0" fillId="0" borderId="16" xfId="0" applyNumberFormat="1" applyBorder="1" applyAlignment="1">
      <alignment horizontal="center" wrapText="1"/>
    </xf>
    <xf numFmtId="1" fontId="0" fillId="0" borderId="17" xfId="0" applyNumberFormat="1" applyBorder="1" applyAlignment="1">
      <alignment horizontal="center" wrapText="1"/>
    </xf>
    <xf numFmtId="1" fontId="0" fillId="0" borderId="40" xfId="0" applyNumberFormat="1" applyBorder="1" applyAlignment="1">
      <alignment horizontal="center" wrapText="1"/>
    </xf>
    <xf numFmtId="1" fontId="0" fillId="0" borderId="41" xfId="0" applyNumberFormat="1" applyBorder="1" applyAlignment="1">
      <alignment horizontal="center" wrapText="1"/>
    </xf>
    <xf numFmtId="0" fontId="17" fillId="9" borderId="28" xfId="0" applyFont="1" applyFill="1" applyBorder="1" applyAlignment="1">
      <alignment wrapText="1"/>
    </xf>
    <xf numFmtId="0" fontId="17" fillId="9" borderId="38" xfId="0" applyFont="1" applyFill="1" applyBorder="1" applyAlignment="1">
      <alignment horizontal="center" wrapText="1"/>
    </xf>
    <xf numFmtId="0" fontId="0" fillId="9" borderId="38" xfId="0" applyFill="1" applyBorder="1" applyAlignment="1">
      <alignment horizontal="center"/>
    </xf>
    <xf numFmtId="0" fontId="0" fillId="9" borderId="36" xfId="0" applyFill="1" applyBorder="1" applyAlignment="1">
      <alignment horizontal="center"/>
    </xf>
    <xf numFmtId="0" fontId="17" fillId="9" borderId="28" xfId="0" applyFont="1" applyFill="1" applyBorder="1" applyAlignment="1">
      <alignment horizontal="left" wrapText="1"/>
    </xf>
    <xf numFmtId="0" fontId="17" fillId="9" borderId="38" xfId="0" applyFont="1" applyFill="1" applyBorder="1" applyAlignment="1">
      <alignment horizontal="left" wrapText="1"/>
    </xf>
    <xf numFmtId="0" fontId="0" fillId="9" borderId="38" xfId="0" applyFill="1" applyBorder="1" applyAlignment="1">
      <alignment horizontal="left"/>
    </xf>
    <xf numFmtId="0" fontId="0" fillId="9" borderId="36" xfId="0" applyFill="1" applyBorder="1" applyAlignment="1">
      <alignment horizontal="left"/>
    </xf>
    <xf numFmtId="0" fontId="17" fillId="9" borderId="28" xfId="0" applyFont="1" applyFill="1" applyBorder="1" applyAlignment="1"/>
    <xf numFmtId="0" fontId="17" fillId="9" borderId="42" xfId="0" applyFont="1" applyFill="1" applyBorder="1" applyAlignment="1"/>
    <xf numFmtId="0" fontId="17" fillId="9" borderId="32" xfId="0" applyFont="1" applyFill="1" applyBorder="1" applyAlignment="1"/>
    <xf numFmtId="0" fontId="17" fillId="9" borderId="28" xfId="0" applyFont="1" applyFill="1" applyBorder="1"/>
    <xf numFmtId="0" fontId="3" fillId="9" borderId="38" xfId="0" applyFont="1" applyFill="1" applyBorder="1" applyAlignment="1">
      <alignment horizontal="center"/>
    </xf>
    <xf numFmtId="0" fontId="3" fillId="9" borderId="36" xfId="0" applyFont="1" applyFill="1" applyBorder="1" applyAlignment="1">
      <alignment horizontal="center"/>
    </xf>
    <xf numFmtId="0" fontId="0" fillId="0" borderId="25" xfId="0" applyBorder="1"/>
    <xf numFmtId="0" fontId="0" fillId="0" borderId="25" xfId="0" applyBorder="1" applyAlignment="1">
      <alignment horizontal="center"/>
    </xf>
    <xf numFmtId="1" fontId="0" fillId="0" borderId="49" xfId="0" applyNumberFormat="1" applyBorder="1" applyAlignment="1">
      <alignment horizontal="center"/>
    </xf>
    <xf numFmtId="0" fontId="21" fillId="8" borderId="12" xfId="0" applyFont="1" applyFill="1" applyBorder="1" applyAlignment="1">
      <alignment horizontal="center" vertical="center" wrapText="1"/>
    </xf>
    <xf numFmtId="0" fontId="21" fillId="8" borderId="22" xfId="0" applyFont="1" applyFill="1" applyBorder="1" applyAlignment="1">
      <alignment horizontal="center" vertical="center"/>
    </xf>
    <xf numFmtId="0" fontId="21" fillId="8" borderId="12" xfId="0" applyFont="1" applyFill="1" applyBorder="1" applyAlignment="1">
      <alignment horizontal="center" vertical="center"/>
    </xf>
    <xf numFmtId="0" fontId="21" fillId="8" borderId="40" xfId="0" applyFont="1" applyFill="1" applyBorder="1" applyAlignment="1">
      <alignment horizontal="center"/>
    </xf>
    <xf numFmtId="0" fontId="21" fillId="8" borderId="41" xfId="0" applyFont="1" applyFill="1" applyBorder="1" applyAlignment="1">
      <alignment horizontal="center"/>
    </xf>
    <xf numFmtId="0" fontId="21" fillId="8" borderId="1" xfId="0" applyFont="1" applyFill="1" applyBorder="1" applyAlignment="1">
      <alignment horizontal="center" vertical="center"/>
    </xf>
    <xf numFmtId="0" fontId="0" fillId="0" borderId="2" xfId="0" applyBorder="1"/>
    <xf numFmtId="0" fontId="0" fillId="0" borderId="3" xfId="0" applyBorder="1" applyAlignment="1">
      <alignment wrapText="1"/>
    </xf>
    <xf numFmtId="0" fontId="0" fillId="0" borderId="3" xfId="0" applyBorder="1"/>
    <xf numFmtId="3" fontId="0" fillId="0" borderId="3" xfId="0" applyNumberFormat="1" applyBorder="1" applyAlignment="1">
      <alignment horizontal="center" vertical="center"/>
    </xf>
    <xf numFmtId="3" fontId="0" fillId="0" borderId="4" xfId="0" applyNumberFormat="1" applyBorder="1" applyAlignment="1">
      <alignment horizontal="center" vertical="center"/>
    </xf>
    <xf numFmtId="0" fontId="0" fillId="0" borderId="5" xfId="0" applyBorder="1"/>
    <xf numFmtId="0" fontId="0" fillId="0" borderId="8" xfId="0" applyBorder="1"/>
    <xf numFmtId="0" fontId="0" fillId="0" borderId="9" xfId="0" applyBorder="1" applyAlignment="1">
      <alignment wrapText="1"/>
    </xf>
    <xf numFmtId="0" fontId="0" fillId="0" borderId="9" xfId="0" applyBorder="1"/>
    <xf numFmtId="3" fontId="0" fillId="0" borderId="9" xfId="0" applyNumberFormat="1" applyBorder="1" applyAlignment="1">
      <alignment horizontal="center" vertical="center"/>
    </xf>
    <xf numFmtId="3" fontId="0" fillId="0" borderId="10" xfId="0" applyNumberFormat="1" applyBorder="1" applyAlignment="1">
      <alignment horizontal="center" vertical="center"/>
    </xf>
    <xf numFmtId="0" fontId="0" fillId="0" borderId="47" xfId="0" applyFill="1" applyBorder="1"/>
    <xf numFmtId="0" fontId="0" fillId="0" borderId="33" xfId="0" applyFill="1" applyBorder="1" applyAlignment="1">
      <alignment wrapText="1"/>
    </xf>
    <xf numFmtId="0" fontId="0" fillId="0" borderId="33" xfId="0" applyFill="1" applyBorder="1"/>
    <xf numFmtId="9" fontId="0" fillId="0" borderId="33" xfId="1" applyNumberFormat="1" applyFont="1" applyFill="1" applyBorder="1" applyAlignment="1">
      <alignment horizontal="center" vertical="center"/>
    </xf>
    <xf numFmtId="9" fontId="0" fillId="0" borderId="30" xfId="3" applyFont="1" applyBorder="1" applyAlignment="1">
      <alignment horizontal="center" vertical="center"/>
    </xf>
    <xf numFmtId="0" fontId="0" fillId="0" borderId="2" xfId="0" applyFill="1" applyBorder="1"/>
    <xf numFmtId="0" fontId="0" fillId="0" borderId="8" xfId="0" applyFill="1" applyBorder="1"/>
    <xf numFmtId="0" fontId="0" fillId="0" borderId="9" xfId="0" applyFill="1" applyBorder="1" applyAlignment="1">
      <alignment wrapText="1"/>
    </xf>
    <xf numFmtId="0" fontId="0" fillId="0" borderId="9" xfId="0" applyFill="1" applyBorder="1"/>
    <xf numFmtId="3" fontId="0" fillId="0" borderId="9" xfId="0" applyNumberFormat="1" applyFill="1" applyBorder="1" applyAlignment="1">
      <alignment horizontal="center" vertical="center"/>
    </xf>
    <xf numFmtId="3" fontId="0" fillId="0" borderId="10" xfId="0" applyNumberFormat="1" applyFill="1" applyBorder="1" applyAlignment="1">
      <alignment horizontal="center" vertical="center"/>
    </xf>
    <xf numFmtId="4" fontId="0" fillId="0" borderId="9" xfId="0" applyNumberFormat="1" applyBorder="1" applyAlignment="1">
      <alignment horizontal="center" vertical="center"/>
    </xf>
    <xf numFmtId="4" fontId="0" fillId="0" borderId="10" xfId="0" applyNumberFormat="1" applyBorder="1" applyAlignment="1">
      <alignment horizontal="center" vertical="center"/>
    </xf>
    <xf numFmtId="0" fontId="0" fillId="0" borderId="33" xfId="0" applyBorder="1" applyAlignment="1">
      <alignment wrapText="1"/>
    </xf>
    <xf numFmtId="0" fontId="0" fillId="0" borderId="33" xfId="0" applyBorder="1"/>
    <xf numFmtId="3" fontId="0" fillId="0" borderId="33" xfId="0" applyNumberFormat="1" applyBorder="1" applyAlignment="1">
      <alignment horizontal="center" vertical="center"/>
    </xf>
    <xf numFmtId="3" fontId="0" fillId="0" borderId="30" xfId="0" applyNumberFormat="1" applyBorder="1" applyAlignment="1">
      <alignment horizontal="center" vertical="center"/>
    </xf>
    <xf numFmtId="3" fontId="0" fillId="0" borderId="33" xfId="0" applyNumberFormat="1" applyFill="1" applyBorder="1" applyAlignment="1">
      <alignment horizontal="center" vertical="center"/>
    </xf>
    <xf numFmtId="3" fontId="0" fillId="0" borderId="30" xfId="0" applyNumberFormat="1" applyFill="1" applyBorder="1" applyAlignment="1">
      <alignment horizontal="center" vertical="center"/>
    </xf>
    <xf numFmtId="4" fontId="0" fillId="0" borderId="33" xfId="0" applyNumberFormat="1" applyBorder="1" applyAlignment="1">
      <alignment horizontal="center" vertical="center"/>
    </xf>
    <xf numFmtId="4" fontId="0" fillId="0" borderId="30" xfId="0" applyNumberFormat="1" applyBorder="1" applyAlignment="1">
      <alignment horizontal="center" vertical="center"/>
    </xf>
    <xf numFmtId="0" fontId="17" fillId="9" borderId="47" xfId="0" applyFont="1" applyFill="1" applyBorder="1"/>
    <xf numFmtId="0" fontId="17" fillId="9" borderId="33" xfId="0" applyFont="1" applyFill="1" applyBorder="1" applyAlignment="1">
      <alignment horizontal="center" wrapText="1"/>
    </xf>
    <xf numFmtId="0" fontId="3" fillId="9" borderId="33" xfId="0" applyFont="1" applyFill="1" applyBorder="1" applyAlignment="1">
      <alignment horizontal="center"/>
    </xf>
    <xf numFmtId="0" fontId="3" fillId="9" borderId="30" xfId="0" applyFont="1" applyFill="1" applyBorder="1" applyAlignment="1">
      <alignment horizontal="center"/>
    </xf>
    <xf numFmtId="0" fontId="22" fillId="3" borderId="0" xfId="0" applyFont="1" applyFill="1" applyAlignment="1">
      <alignment horizontal="left" vertical="top"/>
    </xf>
    <xf numFmtId="0" fontId="18" fillId="7" borderId="0" xfId="0" applyFont="1" applyFill="1" applyAlignment="1">
      <alignment horizontal="left" vertical="top"/>
    </xf>
    <xf numFmtId="3" fontId="18" fillId="0" borderId="0" xfId="0" applyNumberFormat="1" applyFont="1" applyAlignment="1">
      <alignment horizontal="left" vertical="top"/>
    </xf>
    <xf numFmtId="9" fontId="18" fillId="7" borderId="0" xfId="0" applyNumberFormat="1" applyFont="1" applyFill="1" applyAlignment="1">
      <alignment horizontal="left" vertical="top"/>
    </xf>
    <xf numFmtId="0" fontId="18" fillId="0" borderId="0" xfId="0" applyFont="1" applyAlignment="1">
      <alignment horizontal="left" vertical="top"/>
    </xf>
    <xf numFmtId="0" fontId="18" fillId="7" borderId="0" xfId="0" applyFont="1" applyFill="1" applyAlignment="1">
      <alignment horizontal="left" vertical="top" wrapText="1"/>
    </xf>
    <xf numFmtId="0" fontId="18" fillId="4" borderId="0" xfId="0" applyFont="1" applyFill="1" applyAlignment="1">
      <alignment horizontal="left" vertical="top" wrapText="1"/>
    </xf>
    <xf numFmtId="0" fontId="18" fillId="7" borderId="0" xfId="0" applyFont="1" applyFill="1" applyAlignment="1">
      <alignment vertical="top" wrapText="1"/>
    </xf>
    <xf numFmtId="0" fontId="18" fillId="0" borderId="0" xfId="0" applyFont="1" applyAlignment="1">
      <alignment horizontal="left" vertical="top" wrapText="1"/>
    </xf>
    <xf numFmtId="0" fontId="18" fillId="0" borderId="0" xfId="0" applyFont="1" applyAlignment="1">
      <alignment vertical="top" wrapText="1"/>
    </xf>
    <xf numFmtId="3" fontId="18" fillId="7" borderId="0" xfId="1" applyNumberFormat="1" applyFont="1" applyFill="1" applyAlignment="1">
      <alignment horizontal="left" vertical="top"/>
    </xf>
    <xf numFmtId="0" fontId="21" fillId="8" borderId="12" xfId="0" applyFont="1" applyFill="1" applyBorder="1" applyAlignment="1">
      <alignment horizontal="center" vertical="center" wrapText="1"/>
    </xf>
    <xf numFmtId="0" fontId="21" fillId="8" borderId="34" xfId="0" applyFont="1" applyFill="1" applyBorder="1" applyAlignment="1">
      <alignment horizontal="center" vertical="center" wrapText="1"/>
    </xf>
    <xf numFmtId="0" fontId="3" fillId="0" borderId="0" xfId="0" applyFont="1" applyAlignment="1">
      <alignment horizontal="center"/>
    </xf>
    <xf numFmtId="0" fontId="21" fillId="8" borderId="13" xfId="0" applyFont="1" applyFill="1" applyBorder="1" applyAlignment="1">
      <alignment horizontal="center"/>
    </xf>
    <xf numFmtId="0" fontId="21" fillId="8" borderId="14" xfId="0" applyFont="1" applyFill="1" applyBorder="1" applyAlignment="1">
      <alignment horizontal="center"/>
    </xf>
    <xf numFmtId="0" fontId="0" fillId="0" borderId="0" xfId="0" applyAlignment="1">
      <alignment horizontal="left" vertical="top" wrapText="1"/>
    </xf>
    <xf numFmtId="0" fontId="10" fillId="6" borderId="2" xfId="0" applyFont="1" applyFill="1" applyBorder="1" applyAlignment="1">
      <alignment vertical="top" wrapText="1"/>
    </xf>
    <xf numFmtId="0" fontId="10" fillId="6" borderId="3" xfId="0" applyFont="1" applyFill="1" applyBorder="1" applyAlignment="1">
      <alignment vertical="top" wrapText="1"/>
    </xf>
    <xf numFmtId="0" fontId="10" fillId="6" borderId="4" xfId="0" applyFont="1" applyFill="1" applyBorder="1" applyAlignment="1">
      <alignment vertical="top" wrapText="1"/>
    </xf>
    <xf numFmtId="0" fontId="10" fillId="6" borderId="5" xfId="0" applyFont="1" applyFill="1" applyBorder="1" applyAlignment="1">
      <alignment vertical="top" wrapText="1"/>
    </xf>
    <xf numFmtId="0" fontId="10" fillId="6" borderId="0" xfId="0" applyFont="1" applyFill="1" applyAlignment="1">
      <alignment vertical="top" wrapText="1"/>
    </xf>
    <xf numFmtId="0" fontId="10" fillId="6" borderId="7" xfId="0" applyFont="1" applyFill="1" applyBorder="1" applyAlignment="1">
      <alignment vertical="top" wrapText="1"/>
    </xf>
    <xf numFmtId="0" fontId="10" fillId="6" borderId="8" xfId="0" applyFont="1" applyFill="1" applyBorder="1" applyAlignment="1">
      <alignment vertical="top" wrapText="1"/>
    </xf>
    <xf numFmtId="0" fontId="10" fillId="6" borderId="9" xfId="0" applyFont="1" applyFill="1" applyBorder="1" applyAlignment="1">
      <alignment vertical="top" wrapText="1"/>
    </xf>
    <xf numFmtId="0" fontId="10" fillId="6" borderId="10" xfId="0" applyFont="1" applyFill="1" applyBorder="1" applyAlignment="1">
      <alignment vertical="top" wrapText="1"/>
    </xf>
    <xf numFmtId="0" fontId="14" fillId="0" borderId="11" xfId="0" applyFont="1" applyBorder="1" applyAlignment="1">
      <alignment horizontal="left" vertical="center"/>
    </xf>
    <xf numFmtId="0" fontId="14" fillId="0" borderId="9" xfId="0" applyFont="1" applyBorder="1" applyAlignment="1">
      <alignment horizontal="left" vertical="center"/>
    </xf>
    <xf numFmtId="0" fontId="10" fillId="6" borderId="2" xfId="0" applyFont="1" applyFill="1" applyBorder="1" applyAlignment="1">
      <alignment horizontal="left" vertical="top" wrapText="1"/>
    </xf>
    <xf numFmtId="0" fontId="10" fillId="6" borderId="3" xfId="0" applyFont="1" applyFill="1" applyBorder="1" applyAlignment="1">
      <alignment horizontal="left" vertical="top" wrapText="1"/>
    </xf>
    <xf numFmtId="0" fontId="10" fillId="6" borderId="4" xfId="0" applyFont="1" applyFill="1" applyBorder="1" applyAlignment="1">
      <alignment horizontal="left" vertical="top" wrapText="1"/>
    </xf>
    <xf numFmtId="0" fontId="10" fillId="6" borderId="8" xfId="0" applyFont="1" applyFill="1" applyBorder="1" applyAlignment="1">
      <alignment horizontal="left" vertical="top" wrapText="1"/>
    </xf>
    <xf numFmtId="0" fontId="10" fillId="6" borderId="9" xfId="0" applyFont="1" applyFill="1" applyBorder="1" applyAlignment="1">
      <alignment horizontal="left" vertical="top" wrapText="1"/>
    </xf>
    <xf numFmtId="0" fontId="10" fillId="6" borderId="10" xfId="0" applyFont="1" applyFill="1" applyBorder="1" applyAlignment="1">
      <alignment horizontal="left" vertical="top" wrapText="1"/>
    </xf>
    <xf numFmtId="0" fontId="10" fillId="6" borderId="5" xfId="0" applyFont="1" applyFill="1" applyBorder="1" applyAlignment="1">
      <alignment horizontal="left" vertical="top" wrapText="1"/>
    </xf>
    <xf numFmtId="0" fontId="10" fillId="6" borderId="0" xfId="0" applyFont="1" applyFill="1" applyAlignment="1">
      <alignment horizontal="left" vertical="top" wrapText="1"/>
    </xf>
    <xf numFmtId="0" fontId="10" fillId="6" borderId="7" xfId="0" applyFont="1" applyFill="1" applyBorder="1" applyAlignment="1">
      <alignment horizontal="left" vertical="top" wrapText="1"/>
    </xf>
    <xf numFmtId="0" fontId="10" fillId="6" borderId="1" xfId="0" applyFont="1" applyFill="1" applyBorder="1" applyAlignment="1">
      <alignment horizontal="left" vertical="top" wrapText="1"/>
    </xf>
    <xf numFmtId="0" fontId="12" fillId="6" borderId="1" xfId="0" applyFont="1" applyFill="1" applyBorder="1" applyAlignment="1">
      <alignment horizontal="left" vertical="top" wrapText="1"/>
    </xf>
    <xf numFmtId="0" fontId="7" fillId="5" borderId="1" xfId="0" applyFont="1" applyFill="1" applyBorder="1" applyAlignment="1">
      <alignment horizontal="left" vertical="top" wrapText="1"/>
    </xf>
    <xf numFmtId="0" fontId="7" fillId="5" borderId="1" xfId="0" applyFont="1" applyFill="1" applyBorder="1" applyAlignment="1">
      <alignment horizontal="left" vertical="center"/>
    </xf>
    <xf numFmtId="0" fontId="9" fillId="5" borderId="1" xfId="0" applyFont="1" applyFill="1" applyBorder="1" applyAlignment="1">
      <alignment vertical="center" wrapText="1"/>
    </xf>
    <xf numFmtId="0" fontId="6" fillId="0" borderId="1" xfId="0" applyFont="1" applyBorder="1" applyAlignment="1">
      <alignment horizontal="left" vertical="center" wrapText="1"/>
    </xf>
    <xf numFmtId="0" fontId="6" fillId="0" borderId="1" xfId="0" applyFont="1" applyBorder="1" applyAlignment="1">
      <alignment horizontal="left" vertical="center"/>
    </xf>
    <xf numFmtId="0" fontId="13" fillId="6" borderId="1" xfId="0" applyFont="1" applyFill="1" applyBorder="1" applyAlignment="1">
      <alignment horizontal="center" vertical="top" wrapText="1"/>
    </xf>
    <xf numFmtId="0" fontId="10" fillId="6" borderId="1" xfId="0" applyFont="1" applyFill="1" applyBorder="1" applyAlignment="1">
      <alignment vertical="top" wrapText="1"/>
    </xf>
    <xf numFmtId="0" fontId="3" fillId="2" borderId="0" xfId="0" applyFont="1" applyFill="1" applyAlignment="1">
      <alignment horizontal="left" vertical="top"/>
    </xf>
    <xf numFmtId="0" fontId="14" fillId="0" borderId="11" xfId="0" applyFont="1" applyBorder="1" applyAlignment="1">
      <alignment horizontal="left" vertical="top"/>
    </xf>
    <xf numFmtId="0" fontId="14" fillId="0" borderId="9" xfId="0" applyFont="1" applyBorder="1" applyAlignment="1">
      <alignment horizontal="left" vertical="top"/>
    </xf>
  </cellXfs>
  <cellStyles count="4">
    <cellStyle name="Comma" xfId="1" builtinId="3"/>
    <cellStyle name="Normal" xfId="0" builtinId="0"/>
    <cellStyle name="Normal 2 2" xfId="2" xr:uid="{963ECE12-1D24-4EDF-B850-D6A207627938}"/>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sodalispa.sharepoint.com/Property%20Operations/Operations%20Initiatives/ESG/2023%20ESG%20Report/Data/2022%20CSR%20data%203-3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 to be included"/>
      <sheetName val="Roster setup"/>
      <sheetName val="roster as of 12-31-22"/>
      <sheetName val="Diversity-Aline"/>
      <sheetName val="Early Career Diversity"/>
      <sheetName val="Development Programs Diversity"/>
      <sheetName val="Age Group+Gender-Aline"/>
      <sheetName val="Turnover-Paul"/>
      <sheetName val="Tenure-Paul"/>
      <sheetName val="Mgmt Level-Aline"/>
      <sheetName val="Function+Gender-Aline"/>
      <sheetName val="New Hires-Aline"/>
      <sheetName val="new hires 2022"/>
      <sheetName val="Promotions-Aline"/>
      <sheetName val="promotions 2022"/>
      <sheetName val="Health-Paul"/>
      <sheetName val="Parental Leave-Gen"/>
      <sheetName val="Parental Leave (ADP)"/>
      <sheetName val="Training Indicators-LD"/>
      <sheetName val="Training hours-Aline"/>
      <sheetName val="Lost day rate-Gen"/>
      <sheetName val="Sick calculation-Gen"/>
      <sheetName val="Workplace injuries-Gen"/>
      <sheetName val="Service days-Aline"/>
      <sheetName val="Monetary donations-Aline"/>
      <sheetName val="Survey Results-Paul"/>
      <sheetName val="Nareit benchmarks-Paul"/>
      <sheetName val="Pay benchmarks"/>
      <sheetName val="EEO1 report-Paul"/>
      <sheetName val="Additional KPIs"/>
      <sheetName val="organizations supported"/>
      <sheetName val="TO by Age-Paul"/>
      <sheetName val="Woodruff"/>
    </sheetNames>
    <sheetDataSet>
      <sheetData sheetId="0"/>
      <sheetData sheetId="1"/>
      <sheetData sheetId="2">
        <row r="1">
          <cell r="G1" t="str">
            <v>Tenure</v>
          </cell>
        </row>
        <row r="2">
          <cell r="G2">
            <v>7.6796714579055445</v>
          </cell>
        </row>
        <row r="3">
          <cell r="G3">
            <v>6.6146475017111568</v>
          </cell>
        </row>
        <row r="4">
          <cell r="G4">
            <v>13.831622176591376</v>
          </cell>
        </row>
        <row r="5">
          <cell r="G5">
            <v>11.315537303216974</v>
          </cell>
        </row>
        <row r="6">
          <cell r="G6">
            <v>23.835728952772072</v>
          </cell>
        </row>
        <row r="7">
          <cell r="G7">
            <v>5.9520876112251884</v>
          </cell>
        </row>
        <row r="8">
          <cell r="G8">
            <v>18.16290212183436</v>
          </cell>
        </row>
        <row r="9">
          <cell r="G9">
            <v>8.6954140999315541</v>
          </cell>
        </row>
        <row r="10">
          <cell r="G10">
            <v>13.084188911704311</v>
          </cell>
        </row>
        <row r="11">
          <cell r="G11">
            <v>17.587953456536617</v>
          </cell>
        </row>
        <row r="12">
          <cell r="G12">
            <v>2.1382614647501712</v>
          </cell>
        </row>
        <row r="13">
          <cell r="G13">
            <v>9.8836413415468858</v>
          </cell>
        </row>
        <row r="14">
          <cell r="G14">
            <v>9.7878165639972625</v>
          </cell>
        </row>
        <row r="15">
          <cell r="G15">
            <v>1.7960301163586585</v>
          </cell>
        </row>
        <row r="16">
          <cell r="G16">
            <v>3.7125256673511293</v>
          </cell>
        </row>
        <row r="17">
          <cell r="G17">
            <v>1.4702258726899384</v>
          </cell>
        </row>
        <row r="18">
          <cell r="G18">
            <v>32.076659822039701</v>
          </cell>
        </row>
        <row r="19">
          <cell r="G19">
            <v>3.1759069130732374</v>
          </cell>
        </row>
        <row r="20">
          <cell r="G20">
            <v>0.12867898699520877</v>
          </cell>
        </row>
        <row r="21">
          <cell r="G21">
            <v>3.5400410677618068</v>
          </cell>
        </row>
        <row r="22">
          <cell r="G22">
            <v>6.236824093086927</v>
          </cell>
        </row>
        <row r="23">
          <cell r="G23">
            <v>16.418891170431213</v>
          </cell>
        </row>
        <row r="24">
          <cell r="G24">
            <v>2.4284736481861739</v>
          </cell>
        </row>
        <row r="25">
          <cell r="G25">
            <v>10.283367556468173</v>
          </cell>
        </row>
        <row r="26">
          <cell r="G26">
            <v>20.588637919233403</v>
          </cell>
        </row>
        <row r="27">
          <cell r="G27">
            <v>0.6078028747433265</v>
          </cell>
        </row>
        <row r="28">
          <cell r="G28">
            <v>4.6707734428473646</v>
          </cell>
        </row>
        <row r="29">
          <cell r="G29">
            <v>8.6762491444216288</v>
          </cell>
        </row>
        <row r="30">
          <cell r="G30">
            <v>5.8398357289527718</v>
          </cell>
        </row>
        <row r="31">
          <cell r="G31">
            <v>3.6167008898015056</v>
          </cell>
        </row>
        <row r="32">
          <cell r="G32">
            <v>21.171800136892539</v>
          </cell>
        </row>
        <row r="33">
          <cell r="G33">
            <v>4.9774127310061598</v>
          </cell>
        </row>
        <row r="34">
          <cell r="G34">
            <v>1.8480492813141685</v>
          </cell>
        </row>
        <row r="35">
          <cell r="G35">
            <v>8.5968514715947979</v>
          </cell>
        </row>
        <row r="36">
          <cell r="G36">
            <v>0.29842573579739906</v>
          </cell>
        </row>
        <row r="37">
          <cell r="G37">
            <v>6.4887063655030799</v>
          </cell>
        </row>
        <row r="38">
          <cell r="G38">
            <v>0.27926078028747431</v>
          </cell>
        </row>
        <row r="39">
          <cell r="G39">
            <v>9.5386721423682417</v>
          </cell>
        </row>
        <row r="40">
          <cell r="G40">
            <v>6.6146475017111568</v>
          </cell>
        </row>
        <row r="41">
          <cell r="G41">
            <v>6.6146475017111568</v>
          </cell>
        </row>
        <row r="42">
          <cell r="G42">
            <v>18.083504449007528</v>
          </cell>
        </row>
        <row r="43">
          <cell r="G43">
            <v>21.590691307323752</v>
          </cell>
        </row>
        <row r="44">
          <cell r="G44">
            <v>0.28199863107460643</v>
          </cell>
        </row>
        <row r="45">
          <cell r="G45">
            <v>31.192334017796028</v>
          </cell>
        </row>
        <row r="46">
          <cell r="G46">
            <v>20.985626283367555</v>
          </cell>
        </row>
        <row r="47">
          <cell r="G47">
            <v>4.4161533196440796</v>
          </cell>
        </row>
        <row r="48">
          <cell r="G48">
            <v>16.706365503080082</v>
          </cell>
        </row>
        <row r="49">
          <cell r="G49">
            <v>9.9931553730321703</v>
          </cell>
        </row>
        <row r="50">
          <cell r="G50">
            <v>16.188911704312115</v>
          </cell>
        </row>
        <row r="51">
          <cell r="G51">
            <v>5.4565366187542779</v>
          </cell>
        </row>
        <row r="52">
          <cell r="G52">
            <v>5.6673511293634498</v>
          </cell>
        </row>
        <row r="53">
          <cell r="G53">
            <v>5.5523613963039011</v>
          </cell>
        </row>
        <row r="54">
          <cell r="G54">
            <v>11.586584531143053</v>
          </cell>
        </row>
        <row r="55">
          <cell r="G55">
            <v>10.053388090349076</v>
          </cell>
        </row>
        <row r="56">
          <cell r="G56">
            <v>14.061601642710473</v>
          </cell>
        </row>
        <row r="57">
          <cell r="G57">
            <v>9.3661875427789187</v>
          </cell>
        </row>
        <row r="58">
          <cell r="G58">
            <v>3.7891854893908281</v>
          </cell>
        </row>
        <row r="59">
          <cell r="G59">
            <v>3.482546201232033</v>
          </cell>
        </row>
        <row r="60">
          <cell r="G60">
            <v>1.0622861054072552</v>
          </cell>
        </row>
        <row r="61">
          <cell r="G61">
            <v>3.1950718685831623</v>
          </cell>
        </row>
        <row r="62">
          <cell r="G62">
            <v>7.7754962354551678</v>
          </cell>
        </row>
        <row r="63">
          <cell r="G63">
            <v>3.3429158110882957</v>
          </cell>
        </row>
        <row r="64">
          <cell r="G64">
            <v>4.1916495550992474</v>
          </cell>
        </row>
        <row r="65">
          <cell r="G65">
            <v>9.8836413415468858</v>
          </cell>
        </row>
        <row r="66">
          <cell r="G66">
            <v>8.6187542778918544</v>
          </cell>
        </row>
        <row r="67">
          <cell r="G67">
            <v>8.6187542778918544</v>
          </cell>
        </row>
        <row r="68">
          <cell r="G68">
            <v>1.3552361396303902</v>
          </cell>
        </row>
        <row r="69">
          <cell r="G69">
            <v>14.253251197809719</v>
          </cell>
        </row>
        <row r="70">
          <cell r="G70">
            <v>13.563312799452429</v>
          </cell>
        </row>
        <row r="71">
          <cell r="G71">
            <v>5.1498973305954827</v>
          </cell>
        </row>
        <row r="72">
          <cell r="G72">
            <v>7.1184120465434639E-2</v>
          </cell>
        </row>
        <row r="73">
          <cell r="G73">
            <v>10.340862422997947</v>
          </cell>
        </row>
        <row r="74">
          <cell r="G74">
            <v>2.3901437371663246</v>
          </cell>
        </row>
        <row r="75">
          <cell r="G75">
            <v>0.30116358658453113</v>
          </cell>
        </row>
        <row r="76">
          <cell r="G76">
            <v>6.277891854893908</v>
          </cell>
        </row>
        <row r="77">
          <cell r="G77">
            <v>4.2299794661190964</v>
          </cell>
        </row>
        <row r="78">
          <cell r="G78">
            <v>2.3107460643394937</v>
          </cell>
        </row>
        <row r="79">
          <cell r="G79">
            <v>4.4599589322381927</v>
          </cell>
        </row>
        <row r="80">
          <cell r="G80">
            <v>24.28747433264887</v>
          </cell>
        </row>
        <row r="81">
          <cell r="G81">
            <v>0.35865845311430528</v>
          </cell>
        </row>
        <row r="82">
          <cell r="G82">
            <v>2.6584531143052703</v>
          </cell>
        </row>
        <row r="83">
          <cell r="G83">
            <v>2.236824093086927</v>
          </cell>
        </row>
        <row r="84">
          <cell r="G84">
            <v>0.99110198494182067</v>
          </cell>
        </row>
        <row r="85">
          <cell r="G85">
            <v>4.8240930869267622</v>
          </cell>
        </row>
        <row r="86">
          <cell r="G86">
            <v>1.4072553045859</v>
          </cell>
        </row>
        <row r="87">
          <cell r="G87">
            <v>0.70088980150581792</v>
          </cell>
        </row>
        <row r="88">
          <cell r="G88">
            <v>1.5085557837097878</v>
          </cell>
        </row>
        <row r="89">
          <cell r="G89">
            <v>3.3675564681724848</v>
          </cell>
        </row>
        <row r="90">
          <cell r="G90">
            <v>5.0349075975359341</v>
          </cell>
        </row>
        <row r="91">
          <cell r="G91">
            <v>1.1197809719370295</v>
          </cell>
        </row>
        <row r="92">
          <cell r="G92">
            <v>4.2491444216290208</v>
          </cell>
        </row>
        <row r="93">
          <cell r="G93">
            <v>0.68172484599589322</v>
          </cell>
        </row>
        <row r="94">
          <cell r="G94">
            <v>7.9452429842573578</v>
          </cell>
        </row>
        <row r="95">
          <cell r="G95">
            <v>2.5242984257357972</v>
          </cell>
        </row>
        <row r="96">
          <cell r="G96">
            <v>4.9555099247091032</v>
          </cell>
        </row>
        <row r="97">
          <cell r="G97">
            <v>7.2772073921971252</v>
          </cell>
        </row>
        <row r="98">
          <cell r="G98">
            <v>0.49007529089664614</v>
          </cell>
        </row>
        <row r="99">
          <cell r="G99">
            <v>4.5913757700205338</v>
          </cell>
        </row>
        <row r="100">
          <cell r="G100">
            <v>4.5913757700205338</v>
          </cell>
        </row>
        <row r="101">
          <cell r="G101">
            <v>1.623545516769336</v>
          </cell>
        </row>
        <row r="102">
          <cell r="G102">
            <v>33.667351129363446</v>
          </cell>
        </row>
        <row r="103">
          <cell r="G103">
            <v>13.793292265571527</v>
          </cell>
        </row>
        <row r="104">
          <cell r="G104">
            <v>23.7782340862423</v>
          </cell>
        </row>
        <row r="105">
          <cell r="G105">
            <v>3.8384668035592062</v>
          </cell>
        </row>
        <row r="106">
          <cell r="G106">
            <v>3.3566050650239561</v>
          </cell>
        </row>
        <row r="107">
          <cell r="G107">
            <v>6.9897330595482545</v>
          </cell>
        </row>
        <row r="108">
          <cell r="G108">
            <v>3.3264887063655029</v>
          </cell>
        </row>
        <row r="109">
          <cell r="G109">
            <v>1.891854893908282</v>
          </cell>
        </row>
        <row r="110">
          <cell r="G110">
            <v>4.4791238877481181</v>
          </cell>
        </row>
        <row r="111">
          <cell r="G111">
            <v>2.7159479808350446</v>
          </cell>
        </row>
        <row r="112">
          <cell r="G112">
            <v>5.5523613963039011</v>
          </cell>
        </row>
        <row r="113">
          <cell r="G113">
            <v>7.4880219028062971</v>
          </cell>
        </row>
        <row r="114">
          <cell r="G114">
            <v>15.342915811088295</v>
          </cell>
        </row>
        <row r="115">
          <cell r="G115">
            <v>4.4216290212183438</v>
          </cell>
        </row>
        <row r="116">
          <cell r="G116">
            <v>18.392881587953458</v>
          </cell>
        </row>
        <row r="117">
          <cell r="G117">
            <v>7.312799452429843</v>
          </cell>
        </row>
        <row r="118">
          <cell r="G118">
            <v>1.9876796714579055</v>
          </cell>
        </row>
        <row r="119">
          <cell r="G119">
            <v>2.7926078028747434</v>
          </cell>
        </row>
        <row r="120">
          <cell r="G120">
            <v>10.094455852156058</v>
          </cell>
        </row>
        <row r="121">
          <cell r="G121">
            <v>13.481177275838467</v>
          </cell>
        </row>
        <row r="122">
          <cell r="G122">
            <v>13.481177275838467</v>
          </cell>
        </row>
        <row r="123">
          <cell r="G123">
            <v>22.338124572210816</v>
          </cell>
        </row>
        <row r="124">
          <cell r="G124">
            <v>1.3552361396303902</v>
          </cell>
        </row>
        <row r="125">
          <cell r="G125">
            <v>3.2142368240930868</v>
          </cell>
        </row>
        <row r="126">
          <cell r="G126">
            <v>7.2114989733059547</v>
          </cell>
        </row>
        <row r="127">
          <cell r="G127">
            <v>4.5366187542778915</v>
          </cell>
        </row>
        <row r="128">
          <cell r="G128">
            <v>0.33949349760438058</v>
          </cell>
        </row>
        <row r="129">
          <cell r="G129">
            <v>0.1834360027378508</v>
          </cell>
        </row>
        <row r="130">
          <cell r="G130">
            <v>5.7056810403832987</v>
          </cell>
        </row>
        <row r="131">
          <cell r="G131">
            <v>7.9288158795345653</v>
          </cell>
        </row>
        <row r="132">
          <cell r="G132">
            <v>7.9288158795345653</v>
          </cell>
        </row>
        <row r="133">
          <cell r="G133">
            <v>1.4510609171800137</v>
          </cell>
        </row>
        <row r="134">
          <cell r="G134">
            <v>1.1252566735112937</v>
          </cell>
        </row>
        <row r="135">
          <cell r="G135">
            <v>1.0622861054072552</v>
          </cell>
        </row>
        <row r="136">
          <cell r="G136">
            <v>1.2019164955509924</v>
          </cell>
        </row>
        <row r="137">
          <cell r="G137">
            <v>3.8850102669404518</v>
          </cell>
        </row>
        <row r="138">
          <cell r="G138">
            <v>27.16495550992471</v>
          </cell>
        </row>
        <row r="139">
          <cell r="G139">
            <v>8.2135523613963035E-2</v>
          </cell>
        </row>
        <row r="140">
          <cell r="G140">
            <v>0.22450376454483231</v>
          </cell>
        </row>
        <row r="141">
          <cell r="G141">
            <v>1.0622861054072552</v>
          </cell>
        </row>
        <row r="142">
          <cell r="G142">
            <v>5.0732375085557839</v>
          </cell>
        </row>
        <row r="143">
          <cell r="G143">
            <v>3.055441478439425</v>
          </cell>
        </row>
        <row r="144">
          <cell r="G144">
            <v>5.3415468856947292</v>
          </cell>
        </row>
        <row r="145">
          <cell r="G145">
            <v>9.2703627652292955</v>
          </cell>
        </row>
        <row r="146">
          <cell r="G146">
            <v>4.4024640657084193</v>
          </cell>
        </row>
        <row r="147">
          <cell r="G147">
            <v>5.5140314852840522</v>
          </cell>
        </row>
        <row r="148">
          <cell r="G148">
            <v>7.6002737850787137</v>
          </cell>
        </row>
        <row r="149">
          <cell r="G149">
            <v>3.4442162902121836</v>
          </cell>
        </row>
        <row r="150">
          <cell r="G150">
            <v>16.572210814510608</v>
          </cell>
        </row>
        <row r="151">
          <cell r="G151">
            <v>1.5633127994524298</v>
          </cell>
        </row>
        <row r="152">
          <cell r="G152">
            <v>1.2977412731006159</v>
          </cell>
        </row>
        <row r="153">
          <cell r="G153">
            <v>1.7357973990417521</v>
          </cell>
        </row>
        <row r="154">
          <cell r="G154">
            <v>0.56399726214921286</v>
          </cell>
        </row>
        <row r="155">
          <cell r="G155">
            <v>13.754962354551678</v>
          </cell>
        </row>
        <row r="156">
          <cell r="G156">
            <v>5.0485968514715944</v>
          </cell>
        </row>
        <row r="157">
          <cell r="G157">
            <v>9.8617385352498292</v>
          </cell>
        </row>
        <row r="158">
          <cell r="G158">
            <v>0.47364818617385351</v>
          </cell>
        </row>
        <row r="159">
          <cell r="G159">
            <v>0.78028747433264889</v>
          </cell>
        </row>
        <row r="160">
          <cell r="G160">
            <v>4.0574948665297743</v>
          </cell>
        </row>
        <row r="161">
          <cell r="G161">
            <v>11.624914442162902</v>
          </cell>
        </row>
        <row r="162">
          <cell r="G162">
            <v>3.5592060232717317</v>
          </cell>
        </row>
        <row r="163">
          <cell r="G163">
            <v>3.8275154004106775</v>
          </cell>
        </row>
        <row r="164">
          <cell r="G164">
            <v>1.7193702943189597</v>
          </cell>
        </row>
        <row r="165">
          <cell r="G165">
            <v>3.9233401779603012</v>
          </cell>
        </row>
        <row r="166">
          <cell r="G166">
            <v>6.0506502395619437</v>
          </cell>
        </row>
        <row r="167">
          <cell r="G167">
            <v>0.67351129363449691</v>
          </cell>
        </row>
        <row r="168">
          <cell r="G168">
            <v>0.31759069130732376</v>
          </cell>
        </row>
        <row r="169">
          <cell r="G169">
            <v>6.2039698836413413</v>
          </cell>
        </row>
        <row r="170">
          <cell r="G170">
            <v>4.5749486652977414</v>
          </cell>
        </row>
        <row r="171">
          <cell r="G171">
            <v>9.4045174537987677</v>
          </cell>
        </row>
        <row r="172">
          <cell r="G172">
            <v>0.81861738535249828</v>
          </cell>
        </row>
        <row r="173">
          <cell r="G173">
            <v>1.1635865845311431</v>
          </cell>
        </row>
        <row r="174">
          <cell r="G174">
            <v>8.3285420944558517</v>
          </cell>
        </row>
        <row r="175">
          <cell r="G175">
            <v>3.2525667351129361</v>
          </cell>
        </row>
        <row r="176">
          <cell r="G176">
            <v>7.6221765913757702</v>
          </cell>
        </row>
        <row r="177">
          <cell r="G177">
            <v>22.587268993839835</v>
          </cell>
        </row>
        <row r="178">
          <cell r="G178">
            <v>5.8124572210814511</v>
          </cell>
        </row>
        <row r="179">
          <cell r="G179">
            <v>7.4688569472963726</v>
          </cell>
        </row>
        <row r="180">
          <cell r="G180">
            <v>9.8343600273785086</v>
          </cell>
        </row>
        <row r="181">
          <cell r="G181">
            <v>4.2683093771389462</v>
          </cell>
        </row>
        <row r="182">
          <cell r="G182">
            <v>16.317590691307323</v>
          </cell>
        </row>
        <row r="183">
          <cell r="G183">
            <v>23.299110198494184</v>
          </cell>
        </row>
        <row r="184">
          <cell r="G184">
            <v>9.3853524982888441</v>
          </cell>
        </row>
        <row r="185">
          <cell r="G185">
            <v>40.583162217659137</v>
          </cell>
        </row>
        <row r="186">
          <cell r="G186">
            <v>6.2997946611909654</v>
          </cell>
        </row>
        <row r="187">
          <cell r="G187">
            <v>6.4722792607802875</v>
          </cell>
        </row>
        <row r="188">
          <cell r="G188">
            <v>7.6687200547570153</v>
          </cell>
        </row>
        <row r="189">
          <cell r="G189">
            <v>21.459274469541409</v>
          </cell>
        </row>
        <row r="190">
          <cell r="G190">
            <v>17.568788501026695</v>
          </cell>
        </row>
        <row r="191">
          <cell r="G191">
            <v>8.5612594113620801</v>
          </cell>
        </row>
        <row r="192">
          <cell r="G192">
            <v>3.5783709787816562</v>
          </cell>
        </row>
        <row r="193">
          <cell r="G193">
            <v>36.114989733059545</v>
          </cell>
        </row>
        <row r="194">
          <cell r="G194">
            <v>12.142368240930869</v>
          </cell>
        </row>
        <row r="195">
          <cell r="G195">
            <v>10.477754962354553</v>
          </cell>
        </row>
        <row r="196">
          <cell r="G196">
            <v>5.5824777549623548</v>
          </cell>
        </row>
        <row r="197">
          <cell r="G197">
            <v>23.471594798083505</v>
          </cell>
        </row>
        <row r="198">
          <cell r="G198">
            <v>5.3415468856947292</v>
          </cell>
        </row>
        <row r="199">
          <cell r="G199">
            <v>8.3121149897330593</v>
          </cell>
        </row>
        <row r="200">
          <cell r="G200">
            <v>9.7878165639972625</v>
          </cell>
        </row>
        <row r="201">
          <cell r="G201">
            <v>7.939767282683094E-2</v>
          </cell>
        </row>
        <row r="202">
          <cell r="G202">
            <v>4.4407939767282683</v>
          </cell>
        </row>
        <row r="203">
          <cell r="G203">
            <v>17.853524982888434</v>
          </cell>
        </row>
        <row r="204">
          <cell r="G204">
            <v>16.93634496919918</v>
          </cell>
        </row>
        <row r="205">
          <cell r="G205">
            <v>6.0889801505817935</v>
          </cell>
        </row>
        <row r="206">
          <cell r="G206">
            <v>0.35865845311430528</v>
          </cell>
        </row>
        <row r="207">
          <cell r="G207">
            <v>15.416837782340862</v>
          </cell>
        </row>
        <row r="208">
          <cell r="G208">
            <v>4.8815879534565365</v>
          </cell>
        </row>
        <row r="209">
          <cell r="G209">
            <v>16.246406570841888</v>
          </cell>
        </row>
        <row r="210">
          <cell r="G210">
            <v>13.960301163586584</v>
          </cell>
        </row>
        <row r="211">
          <cell r="G211">
            <v>21.133470225872689</v>
          </cell>
        </row>
        <row r="212">
          <cell r="G212">
            <v>20.041067761806982</v>
          </cell>
        </row>
        <row r="213">
          <cell r="G213">
            <v>20.750171115674195</v>
          </cell>
        </row>
        <row r="214">
          <cell r="G214">
            <v>8.3285420944558517</v>
          </cell>
        </row>
        <row r="215">
          <cell r="G215">
            <v>4.6899383983572891</v>
          </cell>
        </row>
        <row r="216">
          <cell r="G216">
            <v>15.096509240246407</v>
          </cell>
        </row>
        <row r="217">
          <cell r="G217">
            <v>0.83778234086242298</v>
          </cell>
        </row>
        <row r="218">
          <cell r="G218">
            <v>3.9041752224503763</v>
          </cell>
        </row>
        <row r="219">
          <cell r="G219">
            <v>1.1444216290212184</v>
          </cell>
        </row>
        <row r="220">
          <cell r="G220">
            <v>19.312799452429843</v>
          </cell>
        </row>
        <row r="221">
          <cell r="G221">
            <v>3.7508555783709787</v>
          </cell>
        </row>
        <row r="222">
          <cell r="G222">
            <v>3.6659822039698837</v>
          </cell>
        </row>
        <row r="223">
          <cell r="G223">
            <v>4.9555099247091032</v>
          </cell>
        </row>
        <row r="224">
          <cell r="G224">
            <v>3.3100616016427105</v>
          </cell>
        </row>
        <row r="225">
          <cell r="G225">
            <v>6.579055441478439</v>
          </cell>
        </row>
        <row r="226">
          <cell r="G226">
            <v>21.574264202600958</v>
          </cell>
        </row>
        <row r="227">
          <cell r="G227">
            <v>2.1218343600273784</v>
          </cell>
        </row>
        <row r="228">
          <cell r="G228">
            <v>18.466803559206024</v>
          </cell>
        </row>
        <row r="229">
          <cell r="G229">
            <v>16.167008898015059</v>
          </cell>
        </row>
        <row r="230">
          <cell r="G230">
            <v>19.408624229979466</v>
          </cell>
        </row>
        <row r="231">
          <cell r="G231">
            <v>6.1273100616016425</v>
          </cell>
        </row>
        <row r="232">
          <cell r="G232">
            <v>1.9685147159479808</v>
          </cell>
        </row>
        <row r="233">
          <cell r="G233">
            <v>4.8761122518822724</v>
          </cell>
        </row>
        <row r="234">
          <cell r="G234">
            <v>6.5297741273100618</v>
          </cell>
        </row>
        <row r="235">
          <cell r="G235">
            <v>4.4791238877481181</v>
          </cell>
        </row>
        <row r="236">
          <cell r="G236">
            <v>19.997262149212869</v>
          </cell>
        </row>
        <row r="237">
          <cell r="G237">
            <v>9.034907597535935E-2</v>
          </cell>
        </row>
        <row r="238">
          <cell r="G238">
            <v>12.470910335386721</v>
          </cell>
        </row>
        <row r="239">
          <cell r="G239">
            <v>5.5824777549623548</v>
          </cell>
        </row>
        <row r="240">
          <cell r="G240">
            <v>17.971252566735114</v>
          </cell>
        </row>
        <row r="241">
          <cell r="G241">
            <v>16.490075290896645</v>
          </cell>
        </row>
        <row r="242">
          <cell r="G242">
            <v>9.7111567419575628</v>
          </cell>
        </row>
        <row r="243">
          <cell r="G243">
            <v>0.14784394250513347</v>
          </cell>
        </row>
        <row r="244">
          <cell r="G244">
            <v>1.5660506502395619</v>
          </cell>
        </row>
        <row r="245">
          <cell r="G245">
            <v>0.43531827515400412</v>
          </cell>
        </row>
        <row r="246">
          <cell r="G246">
            <v>0.83778234086242298</v>
          </cell>
        </row>
        <row r="247">
          <cell r="G247">
            <v>0.70362765229294999</v>
          </cell>
        </row>
        <row r="248">
          <cell r="G248">
            <v>0.12867898699520877</v>
          </cell>
        </row>
        <row r="249">
          <cell r="G249">
            <v>0.49007529089664614</v>
          </cell>
        </row>
        <row r="250">
          <cell r="G250">
            <v>7.1430527036276521</v>
          </cell>
        </row>
        <row r="251">
          <cell r="G251">
            <v>0.92265571526351808</v>
          </cell>
        </row>
        <row r="252">
          <cell r="G252">
            <v>1.1444216290212184</v>
          </cell>
        </row>
        <row r="253">
          <cell r="G253">
            <v>8.4845995893223822</v>
          </cell>
        </row>
        <row r="254">
          <cell r="G254">
            <v>5.5715263518138265</v>
          </cell>
        </row>
        <row r="255">
          <cell r="G255">
            <v>0.56947296372347711</v>
          </cell>
        </row>
        <row r="256">
          <cell r="G256">
            <v>7.1184120465434639E-2</v>
          </cell>
        </row>
        <row r="257">
          <cell r="G257">
            <v>0.97193702943189597</v>
          </cell>
        </row>
        <row r="258">
          <cell r="G258">
            <v>0.76112251882272419</v>
          </cell>
        </row>
        <row r="259">
          <cell r="G259">
            <v>1.8699520876112252</v>
          </cell>
        </row>
        <row r="260">
          <cell r="G260">
            <v>2.1601642710472277</v>
          </cell>
        </row>
        <row r="261">
          <cell r="G261">
            <v>0.16427104722792607</v>
          </cell>
        </row>
        <row r="262">
          <cell r="G262">
            <v>1.0485968514715949</v>
          </cell>
        </row>
        <row r="263">
          <cell r="G263">
            <v>2.1984941820670771</v>
          </cell>
        </row>
        <row r="264">
          <cell r="G264">
            <v>2.8501026694045173</v>
          </cell>
        </row>
        <row r="265">
          <cell r="G265">
            <v>0.93360711841204658</v>
          </cell>
        </row>
        <row r="266">
          <cell r="G266">
            <v>1.9110198494182067</v>
          </cell>
        </row>
        <row r="267">
          <cell r="G267">
            <v>0.28199863107460643</v>
          </cell>
        </row>
        <row r="268">
          <cell r="G268">
            <v>1.2019164955509924</v>
          </cell>
        </row>
        <row r="269">
          <cell r="G269">
            <v>7.1184120465434639E-2</v>
          </cell>
        </row>
        <row r="270">
          <cell r="G270">
            <v>1.9685147159479808</v>
          </cell>
        </row>
        <row r="271">
          <cell r="G271">
            <v>11.052703627652292</v>
          </cell>
        </row>
        <row r="272">
          <cell r="G272">
            <v>11.052703627652292</v>
          </cell>
        </row>
        <row r="273">
          <cell r="G273">
            <v>10.266940451745381</v>
          </cell>
        </row>
        <row r="274">
          <cell r="G274">
            <v>5.6673511293634498</v>
          </cell>
        </row>
        <row r="275">
          <cell r="G275">
            <v>1.700205338809035</v>
          </cell>
        </row>
        <row r="276">
          <cell r="G276">
            <v>3.2908966461327855</v>
          </cell>
        </row>
        <row r="277">
          <cell r="G277">
            <v>3.7125256673511293</v>
          </cell>
        </row>
        <row r="278">
          <cell r="G278">
            <v>6.2422997946611911</v>
          </cell>
        </row>
        <row r="279">
          <cell r="G279">
            <v>15.186858316221766</v>
          </cell>
        </row>
        <row r="280">
          <cell r="G280">
            <v>1.1635865845311431</v>
          </cell>
        </row>
        <row r="281">
          <cell r="G281">
            <v>1.0485968514715949</v>
          </cell>
        </row>
        <row r="282">
          <cell r="G282">
            <v>1.1444216290212184</v>
          </cell>
        </row>
        <row r="283">
          <cell r="G283">
            <v>4.4599589322381927</v>
          </cell>
        </row>
        <row r="284">
          <cell r="G284">
            <v>7.5455167693360714</v>
          </cell>
        </row>
        <row r="285">
          <cell r="G285">
            <v>0.64339493497604383</v>
          </cell>
        </row>
        <row r="286">
          <cell r="G286">
            <v>0.67898699520876116</v>
          </cell>
        </row>
        <row r="287">
          <cell r="G287">
            <v>1.7577002053388091</v>
          </cell>
        </row>
        <row r="288">
          <cell r="G288">
            <v>1.215605749486653</v>
          </cell>
        </row>
        <row r="289">
          <cell r="G289">
            <v>6.1656399726214923</v>
          </cell>
        </row>
        <row r="290">
          <cell r="G290">
            <v>16.563997262149211</v>
          </cell>
        </row>
        <row r="291">
          <cell r="G291">
            <v>0.58590006844626963</v>
          </cell>
        </row>
        <row r="292">
          <cell r="G292">
            <v>2.1026694045174539</v>
          </cell>
        </row>
        <row r="293">
          <cell r="G293">
            <v>4.9938398357289531</v>
          </cell>
        </row>
        <row r="294">
          <cell r="G294">
            <v>25.957563312799451</v>
          </cell>
        </row>
        <row r="295">
          <cell r="G295">
            <v>4.2683093771389462</v>
          </cell>
        </row>
        <row r="296">
          <cell r="G296">
            <v>3.9945242984257359</v>
          </cell>
        </row>
        <row r="297">
          <cell r="G297">
            <v>0.50650239561943877</v>
          </cell>
        </row>
        <row r="298">
          <cell r="G298">
            <v>0.75564681724845995</v>
          </cell>
        </row>
        <row r="299">
          <cell r="G299">
            <v>0.91444216290212188</v>
          </cell>
        </row>
        <row r="300">
          <cell r="G300">
            <v>1.1635865845311431</v>
          </cell>
        </row>
        <row r="301">
          <cell r="G301">
            <v>1.3360711841204653</v>
          </cell>
        </row>
        <row r="302">
          <cell r="G302">
            <v>15.184120465434633</v>
          </cell>
        </row>
        <row r="303">
          <cell r="G303">
            <v>1.1444216290212184</v>
          </cell>
        </row>
        <row r="304">
          <cell r="G304">
            <v>4.084873374401095</v>
          </cell>
        </row>
        <row r="305">
          <cell r="G305">
            <v>2.9842573579739904</v>
          </cell>
        </row>
        <row r="306">
          <cell r="G306">
            <v>3.6167008898015056</v>
          </cell>
        </row>
        <row r="307">
          <cell r="G307">
            <v>0.48459958932238195</v>
          </cell>
        </row>
        <row r="308">
          <cell r="G308">
            <v>1.5660506502395619</v>
          </cell>
        </row>
        <row r="309">
          <cell r="G309">
            <v>1.6947296372347707</v>
          </cell>
        </row>
        <row r="310">
          <cell r="G310">
            <v>3.463381245722108</v>
          </cell>
        </row>
        <row r="311">
          <cell r="G311">
            <v>0.97193702943189597</v>
          </cell>
        </row>
        <row r="312">
          <cell r="G312">
            <v>7.939767282683094E-2</v>
          </cell>
        </row>
        <row r="313">
          <cell r="G313">
            <v>3.4058863791923342</v>
          </cell>
        </row>
        <row r="314">
          <cell r="G314">
            <v>6.7597535934291582</v>
          </cell>
        </row>
        <row r="315">
          <cell r="G315">
            <v>0.1834360027378508</v>
          </cell>
        </row>
        <row r="316">
          <cell r="G316">
            <v>13.390828199863108</v>
          </cell>
        </row>
        <row r="317">
          <cell r="G317">
            <v>4.8049281314168377</v>
          </cell>
        </row>
        <row r="318">
          <cell r="G318">
            <v>1.7193702943189597</v>
          </cell>
        </row>
        <row r="319">
          <cell r="G319">
            <v>1.7193702943189597</v>
          </cell>
        </row>
        <row r="320">
          <cell r="G320">
            <v>1.7577002053388091</v>
          </cell>
        </row>
        <row r="321">
          <cell r="G321">
            <v>0.39698836413415467</v>
          </cell>
        </row>
        <row r="322">
          <cell r="G322">
            <v>1.2785763175906912</v>
          </cell>
        </row>
        <row r="323">
          <cell r="G323">
            <v>1.6043805612594113</v>
          </cell>
        </row>
        <row r="324">
          <cell r="G324">
            <v>0.7227926078028748</v>
          </cell>
        </row>
        <row r="325">
          <cell r="G325">
            <v>1.700205338809035</v>
          </cell>
        </row>
        <row r="326">
          <cell r="G326">
            <v>12.643394934976044</v>
          </cell>
        </row>
        <row r="327">
          <cell r="G327">
            <v>2.4859685147159478</v>
          </cell>
        </row>
        <row r="328">
          <cell r="G328">
            <v>0.12594113620807665</v>
          </cell>
        </row>
        <row r="329">
          <cell r="G329">
            <v>21.842573579739906</v>
          </cell>
        </row>
        <row r="330">
          <cell r="G330">
            <v>3.5947980835044491</v>
          </cell>
        </row>
        <row r="331">
          <cell r="G331">
            <v>4.0574948665297743</v>
          </cell>
        </row>
        <row r="332">
          <cell r="G332">
            <v>9.7878165639972625</v>
          </cell>
        </row>
        <row r="333">
          <cell r="G333">
            <v>4.4407939767282683</v>
          </cell>
        </row>
        <row r="334">
          <cell r="G334">
            <v>3.2334017796030117</v>
          </cell>
        </row>
        <row r="335">
          <cell r="G335">
            <v>1.1252566735112937</v>
          </cell>
        </row>
        <row r="336">
          <cell r="G336">
            <v>3.6167008898015056</v>
          </cell>
        </row>
        <row r="337">
          <cell r="G337">
            <v>3.0034223134839153</v>
          </cell>
        </row>
        <row r="338">
          <cell r="G338">
            <v>1.7577002053388091</v>
          </cell>
        </row>
        <row r="339">
          <cell r="G339">
            <v>7.6221765913757702</v>
          </cell>
        </row>
        <row r="340">
          <cell r="G340">
            <v>0.37782340862422997</v>
          </cell>
        </row>
        <row r="341">
          <cell r="G341">
            <v>1.4702258726899384</v>
          </cell>
        </row>
        <row r="342">
          <cell r="G342">
            <v>0.43531827515400412</v>
          </cell>
        </row>
        <row r="343">
          <cell r="G343">
            <v>4.8815879534565365</v>
          </cell>
        </row>
        <row r="344">
          <cell r="G344">
            <v>13.927446954140999</v>
          </cell>
        </row>
        <row r="345">
          <cell r="G345">
            <v>13.754962354551678</v>
          </cell>
        </row>
        <row r="346">
          <cell r="G346">
            <v>6.9130732375085557</v>
          </cell>
        </row>
        <row r="347">
          <cell r="G347">
            <v>22.513347022587268</v>
          </cell>
        </row>
        <row r="348">
          <cell r="G348">
            <v>1.2539356605065024</v>
          </cell>
        </row>
        <row r="349">
          <cell r="G349">
            <v>7.2772073921971252</v>
          </cell>
        </row>
        <row r="350">
          <cell r="G350">
            <v>0.35865845311430528</v>
          </cell>
        </row>
        <row r="351">
          <cell r="G351">
            <v>0.91444216290212188</v>
          </cell>
        </row>
        <row r="352">
          <cell r="G352">
            <v>3.9233401779603012</v>
          </cell>
        </row>
        <row r="353">
          <cell r="G353">
            <v>1.9301848049281314</v>
          </cell>
        </row>
        <row r="354">
          <cell r="G354">
            <v>7.353867214236824</v>
          </cell>
        </row>
        <row r="355">
          <cell r="G355">
            <v>0.97193702943189597</v>
          </cell>
        </row>
        <row r="356">
          <cell r="G356">
            <v>3.1759069130732374</v>
          </cell>
        </row>
        <row r="357">
          <cell r="G357">
            <v>10.321697467488022</v>
          </cell>
        </row>
        <row r="358">
          <cell r="G358">
            <v>3.0034223134839153</v>
          </cell>
        </row>
        <row r="359">
          <cell r="G359">
            <v>5.4893908281998627</v>
          </cell>
        </row>
        <row r="360">
          <cell r="G360">
            <v>6.0041067761806985</v>
          </cell>
        </row>
        <row r="361">
          <cell r="G361">
            <v>5.7823408624229984</v>
          </cell>
        </row>
        <row r="362">
          <cell r="G362">
            <v>0.92265571526351808</v>
          </cell>
        </row>
        <row r="363">
          <cell r="G363">
            <v>0.52840520191649554</v>
          </cell>
        </row>
        <row r="364">
          <cell r="G364">
            <v>1.0485968514715949</v>
          </cell>
        </row>
        <row r="365">
          <cell r="G365">
            <v>9.7303216974674882</v>
          </cell>
        </row>
        <row r="366">
          <cell r="G366">
            <v>5.3908281998631074</v>
          </cell>
        </row>
        <row r="367">
          <cell r="G367">
            <v>3.482546201232033</v>
          </cell>
        </row>
        <row r="368">
          <cell r="G368">
            <v>3.6933607118412048</v>
          </cell>
        </row>
        <row r="369">
          <cell r="G369">
            <v>4.4024640657084193</v>
          </cell>
        </row>
        <row r="370">
          <cell r="G370">
            <v>4.8405201916495555</v>
          </cell>
        </row>
        <row r="371">
          <cell r="G371">
            <v>3.5208761122518824</v>
          </cell>
        </row>
        <row r="372">
          <cell r="G372">
            <v>15.383983572895277</v>
          </cell>
        </row>
        <row r="373">
          <cell r="G373">
            <v>0.50650239561943877</v>
          </cell>
        </row>
        <row r="374">
          <cell r="G374">
            <v>4.5119780971937029</v>
          </cell>
        </row>
        <row r="375">
          <cell r="G375">
            <v>2.1026694045174539</v>
          </cell>
        </row>
        <row r="376">
          <cell r="G376">
            <v>3.9808350444900751</v>
          </cell>
        </row>
        <row r="377">
          <cell r="G377">
            <v>2.9048596851471595</v>
          </cell>
        </row>
        <row r="378">
          <cell r="G378">
            <v>0.97193702943189597</v>
          </cell>
        </row>
        <row r="379">
          <cell r="G379">
            <v>1.891854893908282</v>
          </cell>
        </row>
        <row r="380">
          <cell r="G380">
            <v>3.3867214236824092</v>
          </cell>
        </row>
        <row r="381">
          <cell r="G381">
            <v>0.79945242984257359</v>
          </cell>
        </row>
        <row r="382">
          <cell r="G382">
            <v>0.70362765229294999</v>
          </cell>
        </row>
        <row r="383">
          <cell r="G383">
            <v>2.1026694045174539</v>
          </cell>
        </row>
        <row r="384">
          <cell r="G384">
            <v>2.9842573579739904</v>
          </cell>
        </row>
        <row r="385">
          <cell r="G385">
            <v>1.431895961670089</v>
          </cell>
        </row>
        <row r="386">
          <cell r="G386">
            <v>2.5242984257357972</v>
          </cell>
        </row>
        <row r="387">
          <cell r="G387">
            <v>1.7960301163586585</v>
          </cell>
        </row>
        <row r="388">
          <cell r="G388">
            <v>11.030800821355236</v>
          </cell>
        </row>
        <row r="389">
          <cell r="G389">
            <v>0.58590006844626963</v>
          </cell>
        </row>
        <row r="390">
          <cell r="G390">
            <v>0.90896646132785763</v>
          </cell>
        </row>
        <row r="391">
          <cell r="G391">
            <v>0.1998631074606434</v>
          </cell>
        </row>
        <row r="392">
          <cell r="G392">
            <v>5.0485968514715944</v>
          </cell>
        </row>
        <row r="393">
          <cell r="G393">
            <v>15.285420944558522</v>
          </cell>
        </row>
        <row r="394">
          <cell r="G394">
            <v>3.5400410677618068</v>
          </cell>
        </row>
        <row r="395">
          <cell r="G395">
            <v>4.2245037645448322</v>
          </cell>
        </row>
        <row r="396">
          <cell r="G396">
            <v>5.4182067077344289</v>
          </cell>
        </row>
        <row r="397">
          <cell r="G397">
            <v>3.2854209445585217E-2</v>
          </cell>
        </row>
        <row r="398">
          <cell r="G398">
            <v>4.7282683093771389</v>
          </cell>
        </row>
        <row r="399">
          <cell r="G399">
            <v>1.3141683778234086</v>
          </cell>
        </row>
        <row r="400">
          <cell r="G400">
            <v>4.6132785763175903</v>
          </cell>
        </row>
        <row r="401">
          <cell r="G401">
            <v>7.1184120465434639E-2</v>
          </cell>
        </row>
        <row r="402">
          <cell r="G402">
            <v>0.49007529089664614</v>
          </cell>
        </row>
        <row r="403">
          <cell r="G403">
            <v>1.5468856947296372</v>
          </cell>
        </row>
        <row r="404">
          <cell r="G404">
            <v>0.4134154688569473</v>
          </cell>
        </row>
        <row r="405">
          <cell r="G405">
            <v>0.46817248459958932</v>
          </cell>
        </row>
        <row r="406">
          <cell r="G406">
            <v>6.0889801505817935</v>
          </cell>
        </row>
        <row r="407">
          <cell r="G407">
            <v>1.5824777549623545</v>
          </cell>
        </row>
        <row r="408">
          <cell r="G408">
            <v>0.78028747433264889</v>
          </cell>
        </row>
        <row r="409">
          <cell r="G409">
            <v>5.2238193018480494</v>
          </cell>
        </row>
        <row r="410">
          <cell r="G410">
            <v>2.1218343600273784</v>
          </cell>
        </row>
        <row r="411">
          <cell r="G411">
            <v>3.7508555783709787</v>
          </cell>
        </row>
        <row r="412">
          <cell r="G412">
            <v>1.8535249828884326</v>
          </cell>
        </row>
        <row r="413">
          <cell r="G413">
            <v>1.9876796714579055</v>
          </cell>
        </row>
        <row r="414">
          <cell r="G414">
            <v>1.2785763175906912</v>
          </cell>
        </row>
        <row r="415">
          <cell r="G415">
            <v>25.883641341546884</v>
          </cell>
        </row>
        <row r="416">
          <cell r="G416">
            <v>3.9945242984257359</v>
          </cell>
        </row>
        <row r="417">
          <cell r="G417">
            <v>9.6344969199178649</v>
          </cell>
        </row>
        <row r="418">
          <cell r="G418">
            <v>6.9130732375085557</v>
          </cell>
        </row>
        <row r="419">
          <cell r="G419">
            <v>0.47364818617385351</v>
          </cell>
        </row>
        <row r="420">
          <cell r="G420">
            <v>4.5366187542778915</v>
          </cell>
        </row>
        <row r="421">
          <cell r="G421">
            <v>9.462012320328542</v>
          </cell>
        </row>
        <row r="422">
          <cell r="G422">
            <v>9.9904175222450373</v>
          </cell>
        </row>
        <row r="423">
          <cell r="G423">
            <v>1.5277207392197125</v>
          </cell>
        </row>
        <row r="424">
          <cell r="G424">
            <v>5.5715263518138265</v>
          </cell>
        </row>
        <row r="425">
          <cell r="G425">
            <v>1.1252566735112937</v>
          </cell>
        </row>
        <row r="426">
          <cell r="G426">
            <v>6.1273100616016425</v>
          </cell>
        </row>
        <row r="427">
          <cell r="G427">
            <v>0.78028747433264889</v>
          </cell>
        </row>
        <row r="428">
          <cell r="G428">
            <v>1.1197809719370295</v>
          </cell>
        </row>
        <row r="429">
          <cell r="G429">
            <v>4.0739219712525667</v>
          </cell>
        </row>
        <row r="430">
          <cell r="G430">
            <v>16.334017796030118</v>
          </cell>
        </row>
        <row r="431">
          <cell r="G431">
            <v>1.700205338809035</v>
          </cell>
        </row>
        <row r="432">
          <cell r="G432">
            <v>5.3990417522245036</v>
          </cell>
        </row>
        <row r="433">
          <cell r="G433">
            <v>7.2169746748802188</v>
          </cell>
        </row>
        <row r="434">
          <cell r="G434">
            <v>1.2402464065708418</v>
          </cell>
        </row>
        <row r="435">
          <cell r="G435">
            <v>18.04517453798768</v>
          </cell>
        </row>
        <row r="436">
          <cell r="G436">
            <v>0.22450376454483231</v>
          </cell>
        </row>
        <row r="437">
          <cell r="G437">
            <v>1.700205338809035</v>
          </cell>
        </row>
        <row r="438">
          <cell r="G438">
            <v>9.8398357289527727</v>
          </cell>
        </row>
        <row r="439">
          <cell r="G439">
            <v>3.9808350444900751</v>
          </cell>
        </row>
        <row r="440">
          <cell r="G440">
            <v>0.52840520191649554</v>
          </cell>
        </row>
        <row r="441">
          <cell r="G441">
            <v>6.9130732375085557</v>
          </cell>
        </row>
        <row r="442">
          <cell r="G442">
            <v>1.2977412731006159</v>
          </cell>
        </row>
        <row r="443">
          <cell r="G443">
            <v>8.5804243668720055</v>
          </cell>
        </row>
        <row r="444">
          <cell r="G444">
            <v>6.108145106091718</v>
          </cell>
        </row>
        <row r="445">
          <cell r="G445">
            <v>1.3552361396303902</v>
          </cell>
        </row>
        <row r="446">
          <cell r="G446">
            <v>6.4887063655030799</v>
          </cell>
        </row>
        <row r="447">
          <cell r="G447">
            <v>0.52840520191649554</v>
          </cell>
        </row>
        <row r="448">
          <cell r="G448">
            <v>1.2402464065708418</v>
          </cell>
        </row>
        <row r="449">
          <cell r="G449">
            <v>9.6481861738535244</v>
          </cell>
        </row>
        <row r="450">
          <cell r="G450">
            <v>1.8480492813141685</v>
          </cell>
        </row>
        <row r="451">
          <cell r="G451">
            <v>6.0314852840520192</v>
          </cell>
        </row>
        <row r="452">
          <cell r="G452">
            <v>2.8884325804243667</v>
          </cell>
        </row>
        <row r="453">
          <cell r="G453">
            <v>1.7577002053388091</v>
          </cell>
        </row>
        <row r="454">
          <cell r="G454">
            <v>7.4688569472963726</v>
          </cell>
        </row>
        <row r="455">
          <cell r="G455">
            <v>0.60232717316906226</v>
          </cell>
        </row>
        <row r="456">
          <cell r="G456">
            <v>0.6652977412731006</v>
          </cell>
        </row>
        <row r="457">
          <cell r="G457">
            <v>0.47091033538672145</v>
          </cell>
        </row>
        <row r="458">
          <cell r="G458">
            <v>1.2347707049965777</v>
          </cell>
        </row>
        <row r="459">
          <cell r="G459">
            <v>0.35865845311430528</v>
          </cell>
        </row>
        <row r="460">
          <cell r="G460">
            <v>5.1279945242984262</v>
          </cell>
        </row>
        <row r="461">
          <cell r="G461">
            <v>2.7652292950034223</v>
          </cell>
        </row>
        <row r="462">
          <cell r="G462">
            <v>5.0732375085557839</v>
          </cell>
        </row>
        <row r="463">
          <cell r="G463">
            <v>8.254620123203285</v>
          </cell>
        </row>
        <row r="464">
          <cell r="G464">
            <v>7.0061601642710469</v>
          </cell>
        </row>
        <row r="465">
          <cell r="G465">
            <v>5.9739904175222449</v>
          </cell>
        </row>
        <row r="466">
          <cell r="G466">
            <v>23.6249144421629</v>
          </cell>
        </row>
        <row r="467">
          <cell r="G467">
            <v>12.509240246406572</v>
          </cell>
        </row>
        <row r="468">
          <cell r="G468">
            <v>2.8665297741273101</v>
          </cell>
        </row>
        <row r="469">
          <cell r="G469">
            <v>5.1115674195756329</v>
          </cell>
        </row>
        <row r="470">
          <cell r="G470">
            <v>3.5592060232717317</v>
          </cell>
        </row>
        <row r="471">
          <cell r="G471">
            <v>12.750171115674195</v>
          </cell>
        </row>
        <row r="472">
          <cell r="G472">
            <v>13.52498288843258</v>
          </cell>
        </row>
        <row r="473">
          <cell r="G473">
            <v>29.87542778918549</v>
          </cell>
        </row>
        <row r="474">
          <cell r="G474">
            <v>11.665982203969884</v>
          </cell>
        </row>
        <row r="475">
          <cell r="G475">
            <v>8.2683093771389462</v>
          </cell>
        </row>
        <row r="476">
          <cell r="G476">
            <v>6.2203969883641346</v>
          </cell>
        </row>
        <row r="477">
          <cell r="G477">
            <v>19.523613963039015</v>
          </cell>
        </row>
        <row r="478">
          <cell r="G478">
            <v>23.260780287474333</v>
          </cell>
        </row>
        <row r="479">
          <cell r="G479">
            <v>5.4893908281998627</v>
          </cell>
        </row>
        <row r="480">
          <cell r="G480">
            <v>11.318275154004107</v>
          </cell>
        </row>
        <row r="481">
          <cell r="G481">
            <v>0.6078028747433265</v>
          </cell>
        </row>
        <row r="482">
          <cell r="G482">
            <v>1.5770020533880904</v>
          </cell>
        </row>
        <row r="483">
          <cell r="G483">
            <v>9.7494866529774136</v>
          </cell>
        </row>
        <row r="484">
          <cell r="G484">
            <v>3.3264887063655029</v>
          </cell>
        </row>
        <row r="485">
          <cell r="G485">
            <v>2.8665297741273101</v>
          </cell>
        </row>
        <row r="486">
          <cell r="G486">
            <v>15.748117727583846</v>
          </cell>
        </row>
        <row r="487">
          <cell r="G487">
            <v>5.8781656399726216</v>
          </cell>
        </row>
        <row r="488">
          <cell r="G488">
            <v>1.9876796714579055</v>
          </cell>
        </row>
        <row r="489">
          <cell r="G489">
            <v>3.8384668035592062</v>
          </cell>
        </row>
        <row r="490">
          <cell r="G490">
            <v>26.537987679671456</v>
          </cell>
        </row>
        <row r="491">
          <cell r="G491">
            <v>1.1252566735112937</v>
          </cell>
        </row>
        <row r="492">
          <cell r="G492">
            <v>11.052703627652292</v>
          </cell>
        </row>
        <row r="493">
          <cell r="G493">
            <v>0.68446269678302529</v>
          </cell>
        </row>
        <row r="494">
          <cell r="G494">
            <v>6.1656399726214923</v>
          </cell>
        </row>
        <row r="495">
          <cell r="G495">
            <v>0.29568788501026694</v>
          </cell>
        </row>
        <row r="496">
          <cell r="G496">
            <v>2.6201232032854209</v>
          </cell>
        </row>
        <row r="497">
          <cell r="G497">
            <v>4.9199178644763863</v>
          </cell>
        </row>
        <row r="498">
          <cell r="G498">
            <v>23.088295687885012</v>
          </cell>
        </row>
        <row r="499">
          <cell r="G499">
            <v>1.4510609171800137</v>
          </cell>
        </row>
        <row r="500">
          <cell r="G500">
            <v>14.327173169062286</v>
          </cell>
        </row>
        <row r="501">
          <cell r="G501">
            <v>0.50924024640657084</v>
          </cell>
        </row>
        <row r="502">
          <cell r="G502">
            <v>3.1759069130732374</v>
          </cell>
        </row>
        <row r="503">
          <cell r="G503">
            <v>19.197809719370294</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6D0605-269E-4160-A4A2-8C85EF34020B}">
  <dimension ref="A1:R52"/>
  <sheetViews>
    <sheetView showGridLines="0" tabSelected="1" workbookViewId="0"/>
  </sheetViews>
  <sheetFormatPr defaultRowHeight="15" x14ac:dyDescent="0.25"/>
  <cols>
    <col min="1" max="1" width="61.28515625" customWidth="1"/>
    <col min="2" max="2" width="7.28515625" style="62" customWidth="1"/>
    <col min="3" max="11" width="11.7109375" customWidth="1"/>
    <col min="12" max="12" width="2.42578125" customWidth="1"/>
    <col min="13" max="13" width="88.7109375" customWidth="1"/>
    <col min="14" max="14" width="11.7109375" customWidth="1"/>
    <col min="15" max="15" width="7.5703125" customWidth="1"/>
    <col min="16" max="16" width="6" style="29" customWidth="1"/>
    <col min="17" max="18" width="11.7109375" style="29" customWidth="1"/>
    <col min="19" max="23" width="11.7109375" customWidth="1"/>
  </cols>
  <sheetData>
    <row r="1" spans="1:14" ht="21" x14ac:dyDescent="0.35">
      <c r="A1" s="26" t="s">
        <v>0</v>
      </c>
      <c r="B1" s="61"/>
      <c r="C1" s="26"/>
      <c r="D1" s="26"/>
    </row>
    <row r="2" spans="1:14" x14ac:dyDescent="0.25">
      <c r="A2" t="s">
        <v>306</v>
      </c>
    </row>
    <row r="3" spans="1:14" ht="15.75" thickBot="1" x14ac:dyDescent="0.3"/>
    <row r="4" spans="1:14" ht="15.75" x14ac:dyDescent="0.25">
      <c r="B4" s="198" t="s">
        <v>289</v>
      </c>
      <c r="C4" s="201">
        <v>2024</v>
      </c>
      <c r="D4" s="202"/>
      <c r="E4" s="201">
        <v>2023</v>
      </c>
      <c r="F4" s="202"/>
      <c r="G4" s="201">
        <v>2022</v>
      </c>
      <c r="H4" s="202"/>
      <c r="I4" s="200"/>
      <c r="J4" s="200"/>
      <c r="K4" s="200"/>
      <c r="L4" s="200"/>
      <c r="M4" s="200"/>
      <c r="N4" s="200"/>
    </row>
    <row r="5" spans="1:14" ht="16.5" thickBot="1" x14ac:dyDescent="0.3">
      <c r="A5" s="99"/>
      <c r="B5" s="199"/>
      <c r="C5" s="148" t="s">
        <v>1</v>
      </c>
      <c r="D5" s="149" t="s">
        <v>2</v>
      </c>
      <c r="E5" s="148" t="s">
        <v>1</v>
      </c>
      <c r="F5" s="149" t="s">
        <v>2</v>
      </c>
      <c r="G5" s="148" t="s">
        <v>1</v>
      </c>
      <c r="H5" s="149" t="s">
        <v>2</v>
      </c>
    </row>
    <row r="6" spans="1:14" ht="16.5" thickBot="1" x14ac:dyDescent="0.3">
      <c r="A6" s="132" t="s">
        <v>295</v>
      </c>
      <c r="B6" s="133"/>
      <c r="C6" s="134"/>
      <c r="D6" s="134"/>
      <c r="E6" s="134"/>
      <c r="F6" s="134"/>
      <c r="G6" s="134"/>
      <c r="H6" s="135"/>
    </row>
    <row r="7" spans="1:14" x14ac:dyDescent="0.25">
      <c r="A7" s="36" t="s">
        <v>3</v>
      </c>
      <c r="B7" s="69" t="s">
        <v>290</v>
      </c>
      <c r="C7" s="70">
        <v>32</v>
      </c>
      <c r="D7" s="71">
        <v>27</v>
      </c>
      <c r="E7" s="70">
        <v>43</v>
      </c>
      <c r="F7" s="71">
        <v>31</v>
      </c>
      <c r="G7" s="70">
        <v>47</v>
      </c>
      <c r="H7" s="71">
        <v>30</v>
      </c>
    </row>
    <row r="8" spans="1:14" x14ac:dyDescent="0.25">
      <c r="A8" s="27" t="s">
        <v>4</v>
      </c>
      <c r="B8" s="72" t="s">
        <v>290</v>
      </c>
      <c r="C8" s="73">
        <v>94</v>
      </c>
      <c r="D8" s="74">
        <v>61</v>
      </c>
      <c r="E8" s="73">
        <v>107</v>
      </c>
      <c r="F8" s="74">
        <v>74</v>
      </c>
      <c r="G8" s="73">
        <v>106</v>
      </c>
      <c r="H8" s="74">
        <v>77</v>
      </c>
    </row>
    <row r="9" spans="1:14" x14ac:dyDescent="0.25">
      <c r="A9" s="27" t="s">
        <v>5</v>
      </c>
      <c r="B9" s="72" t="s">
        <v>290</v>
      </c>
      <c r="C9" s="73">
        <v>89</v>
      </c>
      <c r="D9" s="74">
        <v>94</v>
      </c>
      <c r="E9" s="73">
        <v>99</v>
      </c>
      <c r="F9" s="74">
        <v>102</v>
      </c>
      <c r="G9" s="73">
        <v>99</v>
      </c>
      <c r="H9" s="74">
        <v>101</v>
      </c>
    </row>
    <row r="10" spans="1:14" x14ac:dyDescent="0.25">
      <c r="A10" s="27" t="s">
        <v>6</v>
      </c>
      <c r="B10" s="72" t="s">
        <v>290</v>
      </c>
      <c r="C10" s="73">
        <v>22</v>
      </c>
      <c r="D10" s="74">
        <v>35</v>
      </c>
      <c r="E10" s="73">
        <v>23</v>
      </c>
      <c r="F10" s="74">
        <v>34</v>
      </c>
      <c r="G10" s="73">
        <v>17</v>
      </c>
      <c r="H10" s="74">
        <v>25</v>
      </c>
    </row>
    <row r="11" spans="1:14" ht="15.75" thickBot="1" x14ac:dyDescent="0.3">
      <c r="A11" s="28" t="s">
        <v>7</v>
      </c>
      <c r="B11" s="75" t="s">
        <v>290</v>
      </c>
      <c r="C11" s="67">
        <v>237</v>
      </c>
      <c r="D11" s="68">
        <v>217</v>
      </c>
      <c r="E11" s="67">
        <v>272</v>
      </c>
      <c r="F11" s="68">
        <v>241</v>
      </c>
      <c r="G11" s="67">
        <v>269</v>
      </c>
      <c r="H11" s="68">
        <v>233</v>
      </c>
    </row>
    <row r="12" spans="1:14" ht="16.5" thickBot="1" x14ac:dyDescent="0.3">
      <c r="A12" s="128" t="s">
        <v>296</v>
      </c>
      <c r="B12" s="129"/>
      <c r="C12" s="130"/>
      <c r="D12" s="130"/>
      <c r="E12" s="130"/>
      <c r="F12" s="130"/>
      <c r="G12" s="130"/>
      <c r="H12" s="131"/>
    </row>
    <row r="13" spans="1:14" x14ac:dyDescent="0.25">
      <c r="A13" s="36" t="s">
        <v>3</v>
      </c>
      <c r="B13" s="69" t="s">
        <v>290</v>
      </c>
      <c r="C13" s="70">
        <v>1</v>
      </c>
      <c r="D13" s="71">
        <v>3</v>
      </c>
      <c r="E13" s="70">
        <v>1</v>
      </c>
      <c r="F13" s="71">
        <v>3</v>
      </c>
      <c r="G13" s="70">
        <v>3</v>
      </c>
      <c r="H13" s="71">
        <v>1</v>
      </c>
    </row>
    <row r="14" spans="1:14" x14ac:dyDescent="0.25">
      <c r="A14" s="27" t="s">
        <v>4</v>
      </c>
      <c r="B14" s="72" t="s">
        <v>290</v>
      </c>
      <c r="C14" s="73">
        <v>8</v>
      </c>
      <c r="D14" s="74">
        <v>5</v>
      </c>
      <c r="E14" s="73">
        <v>9</v>
      </c>
      <c r="F14" s="74">
        <v>6</v>
      </c>
      <c r="G14" s="73">
        <v>15</v>
      </c>
      <c r="H14" s="74">
        <v>10</v>
      </c>
    </row>
    <row r="15" spans="1:14" x14ac:dyDescent="0.25">
      <c r="A15" s="27" t="s">
        <v>5</v>
      </c>
      <c r="B15" s="72" t="s">
        <v>290</v>
      </c>
      <c r="C15" s="73">
        <v>12</v>
      </c>
      <c r="D15" s="74">
        <v>5</v>
      </c>
      <c r="E15" s="73">
        <v>15</v>
      </c>
      <c r="F15" s="74">
        <v>17</v>
      </c>
      <c r="G15" s="73">
        <v>23</v>
      </c>
      <c r="H15" s="74">
        <v>23</v>
      </c>
    </row>
    <row r="16" spans="1:14" x14ac:dyDescent="0.25">
      <c r="A16" s="27" t="s">
        <v>6</v>
      </c>
      <c r="B16" s="72" t="s">
        <v>290</v>
      </c>
      <c r="C16" s="73">
        <v>11</v>
      </c>
      <c r="D16" s="74">
        <v>12</v>
      </c>
      <c r="E16" s="73">
        <v>11</v>
      </c>
      <c r="F16" s="74">
        <v>18</v>
      </c>
      <c r="G16" s="73">
        <v>12</v>
      </c>
      <c r="H16" s="74">
        <v>10</v>
      </c>
    </row>
    <row r="17" spans="1:18" ht="15.75" thickBot="1" x14ac:dyDescent="0.3">
      <c r="A17" s="28" t="s">
        <v>7</v>
      </c>
      <c r="B17" s="75" t="s">
        <v>290</v>
      </c>
      <c r="C17" s="67">
        <v>32</v>
      </c>
      <c r="D17" s="68">
        <v>25</v>
      </c>
      <c r="E17" s="67">
        <v>36</v>
      </c>
      <c r="F17" s="68">
        <v>44</v>
      </c>
      <c r="G17" s="67">
        <v>53</v>
      </c>
      <c r="H17" s="68">
        <v>44</v>
      </c>
    </row>
    <row r="18" spans="1:18" ht="16.5" thickBot="1" x14ac:dyDescent="0.3">
      <c r="A18" s="128" t="s">
        <v>305</v>
      </c>
      <c r="B18" s="129"/>
      <c r="C18" s="130"/>
      <c r="D18" s="130"/>
      <c r="E18" s="130"/>
      <c r="F18" s="130"/>
      <c r="G18" s="130"/>
      <c r="H18" s="131"/>
      <c r="I18" s="29"/>
      <c r="J18" s="29"/>
      <c r="K18" s="29"/>
    </row>
    <row r="19" spans="1:18" x14ac:dyDescent="0.25">
      <c r="A19" s="52" t="s">
        <v>17</v>
      </c>
      <c r="B19" s="85" t="s">
        <v>290</v>
      </c>
      <c r="C19" s="70">
        <v>236</v>
      </c>
      <c r="D19" s="71">
        <v>217</v>
      </c>
      <c r="E19" s="86">
        <v>269</v>
      </c>
      <c r="F19" s="71">
        <v>241</v>
      </c>
      <c r="G19" s="86">
        <v>267</v>
      </c>
      <c r="H19" s="71">
        <v>233</v>
      </c>
      <c r="I19" s="29"/>
      <c r="J19" s="29"/>
      <c r="K19" s="29"/>
    </row>
    <row r="20" spans="1:18" x14ac:dyDescent="0.25">
      <c r="A20" s="53" t="s">
        <v>18</v>
      </c>
      <c r="B20" s="87" t="s">
        <v>290</v>
      </c>
      <c r="C20" s="73">
        <v>1</v>
      </c>
      <c r="D20" s="74">
        <v>0</v>
      </c>
      <c r="E20" s="88">
        <v>3</v>
      </c>
      <c r="F20" s="74">
        <v>0</v>
      </c>
      <c r="G20" s="88">
        <v>2</v>
      </c>
      <c r="H20" s="74">
        <v>0</v>
      </c>
      <c r="I20" s="29"/>
      <c r="J20" s="29"/>
      <c r="K20" s="29"/>
    </row>
    <row r="21" spans="1:18" x14ac:dyDescent="0.25">
      <c r="A21" s="53" t="s">
        <v>303</v>
      </c>
      <c r="B21" s="85" t="s">
        <v>290</v>
      </c>
      <c r="C21" s="73">
        <v>237</v>
      </c>
      <c r="D21" s="74">
        <v>217</v>
      </c>
      <c r="E21" s="88">
        <v>270</v>
      </c>
      <c r="F21" s="74">
        <v>241</v>
      </c>
      <c r="G21" s="88">
        <v>268</v>
      </c>
      <c r="H21" s="74">
        <v>233</v>
      </c>
      <c r="I21" s="29"/>
      <c r="J21" s="29"/>
      <c r="K21" s="29"/>
    </row>
    <row r="22" spans="1:18" x14ac:dyDescent="0.25">
      <c r="A22" s="53" t="s">
        <v>19</v>
      </c>
      <c r="B22" s="87" t="s">
        <v>290</v>
      </c>
      <c r="C22" s="73">
        <v>0</v>
      </c>
      <c r="D22" s="74">
        <v>0</v>
      </c>
      <c r="E22" s="88">
        <v>2</v>
      </c>
      <c r="F22" s="74">
        <v>0</v>
      </c>
      <c r="G22" s="88">
        <v>1</v>
      </c>
      <c r="H22" s="74">
        <v>0</v>
      </c>
      <c r="I22" s="29"/>
      <c r="J22" s="29"/>
      <c r="K22" s="29"/>
    </row>
    <row r="23" spans="1:18" ht="15.75" thickBot="1" x14ac:dyDescent="0.3">
      <c r="A23" s="54" t="s">
        <v>304</v>
      </c>
      <c r="B23" s="79" t="s">
        <v>290</v>
      </c>
      <c r="C23" s="67">
        <v>0</v>
      </c>
      <c r="D23" s="68">
        <v>0</v>
      </c>
      <c r="E23" s="89">
        <v>0</v>
      </c>
      <c r="F23" s="68">
        <v>0</v>
      </c>
      <c r="G23" s="84">
        <v>0</v>
      </c>
      <c r="H23" s="68">
        <v>0</v>
      </c>
      <c r="I23" s="29"/>
      <c r="J23" s="29"/>
      <c r="K23" s="29"/>
    </row>
    <row r="24" spans="1:18" ht="16.5" thickBot="1" x14ac:dyDescent="0.3">
      <c r="A24" s="128" t="s">
        <v>297</v>
      </c>
      <c r="B24" s="129"/>
      <c r="C24" s="130"/>
      <c r="D24" s="130"/>
      <c r="E24" s="130"/>
      <c r="F24" s="130"/>
      <c r="G24" s="130"/>
      <c r="H24" s="131"/>
      <c r="I24" s="29"/>
      <c r="J24" s="29"/>
      <c r="K24" s="29"/>
      <c r="M24" s="29"/>
      <c r="N24" s="29"/>
      <c r="O24" s="29"/>
      <c r="P24"/>
      <c r="Q24"/>
      <c r="R24"/>
    </row>
    <row r="25" spans="1:18" ht="30" x14ac:dyDescent="0.25">
      <c r="A25" s="66" t="s">
        <v>320</v>
      </c>
      <c r="B25" s="69" t="s">
        <v>290</v>
      </c>
      <c r="C25" s="70">
        <v>236</v>
      </c>
      <c r="D25" s="71">
        <v>217</v>
      </c>
      <c r="E25" s="70">
        <v>269</v>
      </c>
      <c r="F25" s="71">
        <v>241</v>
      </c>
      <c r="G25" s="70">
        <v>267</v>
      </c>
      <c r="H25" s="71">
        <v>233</v>
      </c>
      <c r="I25" s="29"/>
      <c r="J25" s="29"/>
      <c r="K25" s="29"/>
      <c r="M25" s="29"/>
      <c r="N25" s="29"/>
      <c r="O25" s="29"/>
      <c r="P25"/>
      <c r="Q25"/>
      <c r="R25"/>
    </row>
    <row r="26" spans="1:18" x14ac:dyDescent="0.25">
      <c r="A26" s="59" t="s">
        <v>321</v>
      </c>
      <c r="B26" s="72" t="s">
        <v>290</v>
      </c>
      <c r="C26" s="73">
        <v>8</v>
      </c>
      <c r="D26" s="74">
        <v>8</v>
      </c>
      <c r="E26" s="73">
        <v>10</v>
      </c>
      <c r="F26" s="74">
        <v>9</v>
      </c>
      <c r="G26" s="73">
        <v>5</v>
      </c>
      <c r="H26" s="74">
        <v>13</v>
      </c>
      <c r="I26" s="29"/>
      <c r="J26" s="29"/>
      <c r="K26" s="29"/>
      <c r="M26" s="29"/>
      <c r="N26" s="29"/>
      <c r="O26" s="29"/>
      <c r="P26"/>
      <c r="Q26"/>
      <c r="R26"/>
    </row>
    <row r="27" spans="1:18" ht="30" x14ac:dyDescent="0.25">
      <c r="A27" s="59" t="s">
        <v>322</v>
      </c>
      <c r="B27" s="69" t="s">
        <v>290</v>
      </c>
      <c r="C27" s="90">
        <v>8</v>
      </c>
      <c r="D27" s="91">
        <v>8</v>
      </c>
      <c r="E27" s="90">
        <v>10</v>
      </c>
      <c r="F27" s="91">
        <v>9</v>
      </c>
      <c r="G27" s="73">
        <v>5</v>
      </c>
      <c r="H27" s="74">
        <v>13</v>
      </c>
      <c r="I27" s="29"/>
      <c r="J27" s="29"/>
      <c r="K27" s="29"/>
      <c r="M27" s="29"/>
      <c r="N27" s="29"/>
      <c r="O27" s="29"/>
      <c r="P27"/>
      <c r="Q27"/>
      <c r="R27"/>
    </row>
    <row r="28" spans="1:18" ht="45" x14ac:dyDescent="0.25">
      <c r="A28" s="59" t="s">
        <v>323</v>
      </c>
      <c r="B28" s="72" t="s">
        <v>290</v>
      </c>
      <c r="C28" s="90">
        <v>6</v>
      </c>
      <c r="D28" s="91">
        <v>7</v>
      </c>
      <c r="E28" s="90">
        <v>9</v>
      </c>
      <c r="F28" s="91">
        <v>8</v>
      </c>
      <c r="G28" s="73">
        <v>4</v>
      </c>
      <c r="H28" s="74">
        <v>11</v>
      </c>
      <c r="I28" s="29"/>
      <c r="J28" s="29"/>
      <c r="K28" s="29"/>
      <c r="M28" s="29"/>
      <c r="N28" s="29"/>
      <c r="O28" s="29"/>
      <c r="P28"/>
      <c r="Q28"/>
      <c r="R28"/>
    </row>
    <row r="29" spans="1:18" ht="30.75" thickBot="1" x14ac:dyDescent="0.3">
      <c r="A29" s="60" t="s">
        <v>20</v>
      </c>
      <c r="B29" s="75" t="s">
        <v>290</v>
      </c>
      <c r="C29" s="92">
        <v>0.75</v>
      </c>
      <c r="D29" s="93">
        <v>0.875</v>
      </c>
      <c r="E29" s="92">
        <v>0.9</v>
      </c>
      <c r="F29" s="93">
        <v>0.89</v>
      </c>
      <c r="G29" s="94">
        <v>1</v>
      </c>
      <c r="H29" s="95">
        <v>0.84615384615384615</v>
      </c>
      <c r="I29" s="29"/>
      <c r="J29" s="29"/>
      <c r="K29" s="29"/>
      <c r="M29" s="29"/>
      <c r="N29" s="29"/>
      <c r="O29" s="29"/>
      <c r="P29"/>
      <c r="Q29"/>
      <c r="R29"/>
    </row>
    <row r="30" spans="1:18" ht="16.5" thickBot="1" x14ac:dyDescent="0.3">
      <c r="A30" s="136" t="s">
        <v>298</v>
      </c>
      <c r="B30" s="137"/>
      <c r="C30" s="137"/>
      <c r="D30" s="137"/>
      <c r="E30" s="137"/>
      <c r="F30" s="137"/>
      <c r="G30" s="137"/>
      <c r="H30" s="138"/>
      <c r="I30" s="29"/>
      <c r="J30" s="29"/>
      <c r="K30" s="29"/>
      <c r="M30" s="29"/>
      <c r="N30" s="29"/>
      <c r="O30" s="29"/>
      <c r="P30"/>
      <c r="Q30"/>
      <c r="R30"/>
    </row>
    <row r="31" spans="1:18" x14ac:dyDescent="0.25">
      <c r="A31" s="108" t="s">
        <v>21</v>
      </c>
      <c r="B31" s="113" t="s">
        <v>290</v>
      </c>
      <c r="C31" s="109">
        <v>1</v>
      </c>
      <c r="D31" s="115">
        <v>9</v>
      </c>
      <c r="E31" s="122">
        <v>2</v>
      </c>
      <c r="F31" s="123">
        <v>10</v>
      </c>
      <c r="G31" s="119">
        <v>2</v>
      </c>
      <c r="H31" s="104">
        <v>8</v>
      </c>
      <c r="I31" s="29"/>
      <c r="J31" s="29"/>
      <c r="K31" s="29"/>
      <c r="M31" s="29"/>
      <c r="N31" s="29"/>
      <c r="O31" s="29"/>
      <c r="P31"/>
      <c r="Q31"/>
      <c r="R31"/>
    </row>
    <row r="32" spans="1:18" x14ac:dyDescent="0.25">
      <c r="A32" s="51" t="s">
        <v>22</v>
      </c>
      <c r="B32" s="72" t="s">
        <v>290</v>
      </c>
      <c r="C32" s="110">
        <v>22</v>
      </c>
      <c r="D32" s="116">
        <v>19</v>
      </c>
      <c r="E32" s="124">
        <v>23.999999999999996</v>
      </c>
      <c r="F32" s="125">
        <v>23</v>
      </c>
      <c r="G32" s="120">
        <v>21</v>
      </c>
      <c r="H32" s="105">
        <v>25</v>
      </c>
      <c r="I32" s="29"/>
      <c r="J32" s="29"/>
      <c r="K32" s="29"/>
      <c r="M32" s="29"/>
      <c r="N32" s="29"/>
      <c r="O32" s="29"/>
      <c r="P32"/>
      <c r="Q32"/>
      <c r="R32"/>
    </row>
    <row r="33" spans="1:18" x14ac:dyDescent="0.25">
      <c r="A33" s="51" t="s">
        <v>23</v>
      </c>
      <c r="B33" s="72" t="s">
        <v>290</v>
      </c>
      <c r="C33" s="110">
        <v>19</v>
      </c>
      <c r="D33" s="116">
        <v>15</v>
      </c>
      <c r="E33" s="124">
        <v>19</v>
      </c>
      <c r="F33" s="125">
        <v>16</v>
      </c>
      <c r="G33" s="120">
        <v>19</v>
      </c>
      <c r="H33" s="105">
        <v>15</v>
      </c>
      <c r="I33" s="29"/>
      <c r="J33" s="29"/>
      <c r="K33" s="29"/>
      <c r="M33" s="29"/>
      <c r="N33" s="29"/>
      <c r="O33" s="29"/>
      <c r="P33"/>
      <c r="Q33"/>
      <c r="R33"/>
    </row>
    <row r="34" spans="1:18" x14ac:dyDescent="0.25">
      <c r="A34" s="51" t="s">
        <v>24</v>
      </c>
      <c r="B34" s="72" t="s">
        <v>290</v>
      </c>
      <c r="C34" s="110">
        <v>2</v>
      </c>
      <c r="D34" s="116">
        <v>7</v>
      </c>
      <c r="E34" s="124">
        <v>2</v>
      </c>
      <c r="F34" s="125">
        <v>6</v>
      </c>
      <c r="G34" s="120">
        <v>3</v>
      </c>
      <c r="H34" s="105">
        <v>6</v>
      </c>
      <c r="I34" s="29"/>
      <c r="J34" s="29"/>
      <c r="K34" s="29"/>
      <c r="M34" s="29"/>
      <c r="N34" s="29"/>
      <c r="O34" s="29"/>
      <c r="P34"/>
      <c r="Q34"/>
      <c r="R34"/>
    </row>
    <row r="35" spans="1:18" x14ac:dyDescent="0.25">
      <c r="A35" s="51" t="s">
        <v>25</v>
      </c>
      <c r="B35" s="72" t="s">
        <v>290</v>
      </c>
      <c r="C35" s="110">
        <v>2</v>
      </c>
      <c r="D35" s="116">
        <v>10</v>
      </c>
      <c r="E35" s="124">
        <v>2</v>
      </c>
      <c r="F35" s="125">
        <v>11</v>
      </c>
      <c r="G35" s="120">
        <v>3</v>
      </c>
      <c r="H35" s="105">
        <v>11</v>
      </c>
      <c r="I35" s="29"/>
      <c r="J35" s="29"/>
      <c r="K35" s="29"/>
      <c r="M35" s="29"/>
      <c r="N35" s="29"/>
      <c r="O35" s="29"/>
      <c r="P35"/>
      <c r="Q35"/>
      <c r="R35"/>
    </row>
    <row r="36" spans="1:18" x14ac:dyDescent="0.25">
      <c r="A36" s="51" t="s">
        <v>26</v>
      </c>
      <c r="B36" s="72" t="s">
        <v>290</v>
      </c>
      <c r="C36" s="110">
        <v>11</v>
      </c>
      <c r="D36" s="116">
        <v>3</v>
      </c>
      <c r="E36" s="124">
        <v>12</v>
      </c>
      <c r="F36" s="125">
        <v>4</v>
      </c>
      <c r="G36" s="120">
        <v>12</v>
      </c>
      <c r="H36" s="105">
        <v>4</v>
      </c>
      <c r="I36" s="29"/>
      <c r="J36" s="29"/>
      <c r="K36" s="29"/>
      <c r="M36" s="29"/>
      <c r="N36" s="29"/>
      <c r="O36" s="29"/>
      <c r="P36"/>
      <c r="Q36"/>
      <c r="R36"/>
    </row>
    <row r="37" spans="1:18" x14ac:dyDescent="0.25">
      <c r="A37" s="51" t="s">
        <v>27</v>
      </c>
      <c r="B37" s="72" t="s">
        <v>290</v>
      </c>
      <c r="C37" s="110">
        <v>4</v>
      </c>
      <c r="D37" s="116">
        <v>0</v>
      </c>
      <c r="E37" s="124">
        <v>4</v>
      </c>
      <c r="F37" s="125">
        <v>0</v>
      </c>
      <c r="G37" s="120">
        <v>3</v>
      </c>
      <c r="H37" s="105">
        <v>0</v>
      </c>
      <c r="I37" s="29"/>
      <c r="J37" s="29"/>
      <c r="K37" s="29"/>
      <c r="M37" s="29"/>
      <c r="N37" s="29"/>
      <c r="O37" s="29"/>
      <c r="P37"/>
      <c r="Q37"/>
      <c r="R37"/>
    </row>
    <row r="38" spans="1:18" x14ac:dyDescent="0.25">
      <c r="A38" s="51" t="s">
        <v>28</v>
      </c>
      <c r="B38" s="72" t="s">
        <v>290</v>
      </c>
      <c r="C38" s="110">
        <v>2</v>
      </c>
      <c r="D38" s="116">
        <v>1</v>
      </c>
      <c r="E38" s="124">
        <v>3</v>
      </c>
      <c r="F38" s="125">
        <v>0</v>
      </c>
      <c r="G38" s="120">
        <v>3</v>
      </c>
      <c r="H38" s="105">
        <v>1</v>
      </c>
      <c r="I38" s="29"/>
      <c r="J38" s="29"/>
      <c r="K38" s="29"/>
      <c r="M38" s="29"/>
      <c r="N38" s="29"/>
      <c r="O38" s="29"/>
      <c r="P38"/>
      <c r="Q38"/>
      <c r="R38"/>
    </row>
    <row r="39" spans="1:18" x14ac:dyDescent="0.25">
      <c r="A39" s="51" t="s">
        <v>29</v>
      </c>
      <c r="B39" s="72" t="s">
        <v>290</v>
      </c>
      <c r="C39" s="110">
        <v>5</v>
      </c>
      <c r="D39" s="116">
        <v>17</v>
      </c>
      <c r="E39" s="124">
        <v>6</v>
      </c>
      <c r="F39" s="125">
        <v>17</v>
      </c>
      <c r="G39" s="120">
        <v>6</v>
      </c>
      <c r="H39" s="105">
        <v>18</v>
      </c>
      <c r="I39" s="29"/>
      <c r="J39" s="29"/>
      <c r="K39" s="29"/>
      <c r="M39" s="29"/>
      <c r="N39" s="29"/>
      <c r="O39" s="29"/>
      <c r="P39"/>
      <c r="Q39"/>
      <c r="R39"/>
    </row>
    <row r="40" spans="1:18" x14ac:dyDescent="0.25">
      <c r="A40" s="51" t="s">
        <v>30</v>
      </c>
      <c r="B40" s="72" t="s">
        <v>290</v>
      </c>
      <c r="C40" s="110">
        <v>34</v>
      </c>
      <c r="D40" s="116">
        <v>25</v>
      </c>
      <c r="E40" s="124">
        <v>39</v>
      </c>
      <c r="F40" s="125">
        <v>30</v>
      </c>
      <c r="G40" s="120">
        <v>38</v>
      </c>
      <c r="H40" s="105">
        <v>33</v>
      </c>
      <c r="I40" s="29"/>
      <c r="J40" s="29"/>
      <c r="K40" s="29"/>
      <c r="M40" s="29"/>
      <c r="N40" s="29"/>
      <c r="O40" s="29"/>
      <c r="P40"/>
      <c r="Q40"/>
      <c r="R40"/>
    </row>
    <row r="41" spans="1:18" x14ac:dyDescent="0.25">
      <c r="A41" s="51" t="s">
        <v>31</v>
      </c>
      <c r="B41" s="72" t="s">
        <v>290</v>
      </c>
      <c r="C41" s="110">
        <v>22</v>
      </c>
      <c r="D41" s="116">
        <v>9</v>
      </c>
      <c r="E41" s="124">
        <v>29</v>
      </c>
      <c r="F41" s="125">
        <v>11</v>
      </c>
      <c r="G41" s="120">
        <v>28</v>
      </c>
      <c r="H41" s="105">
        <v>9</v>
      </c>
      <c r="I41" s="29"/>
      <c r="J41" s="29"/>
      <c r="K41" s="29"/>
      <c r="M41" s="29"/>
      <c r="N41" s="29"/>
      <c r="O41" s="29"/>
      <c r="P41"/>
      <c r="Q41"/>
      <c r="R41"/>
    </row>
    <row r="42" spans="1:18" x14ac:dyDescent="0.25">
      <c r="A42" s="51" t="s">
        <v>32</v>
      </c>
      <c r="B42" s="72" t="s">
        <v>290</v>
      </c>
      <c r="C42" s="110">
        <v>44</v>
      </c>
      <c r="D42" s="116">
        <v>28</v>
      </c>
      <c r="E42" s="124">
        <v>45</v>
      </c>
      <c r="F42" s="125">
        <v>32</v>
      </c>
      <c r="G42" s="120">
        <v>44</v>
      </c>
      <c r="H42" s="105">
        <v>28</v>
      </c>
      <c r="I42" s="29"/>
      <c r="J42" s="29"/>
      <c r="K42" s="29"/>
      <c r="M42" s="29"/>
      <c r="N42" s="29"/>
      <c r="O42" s="29"/>
      <c r="P42"/>
      <c r="Q42"/>
      <c r="R42"/>
    </row>
    <row r="43" spans="1:18" x14ac:dyDescent="0.25">
      <c r="A43" s="51" t="s">
        <v>33</v>
      </c>
      <c r="B43" s="72" t="s">
        <v>290</v>
      </c>
      <c r="C43" s="110">
        <v>5</v>
      </c>
      <c r="D43" s="116">
        <v>4</v>
      </c>
      <c r="E43" s="124">
        <v>5</v>
      </c>
      <c r="F43" s="125">
        <v>4</v>
      </c>
      <c r="G43" s="120">
        <v>5</v>
      </c>
      <c r="H43" s="105">
        <v>4</v>
      </c>
      <c r="I43" s="29"/>
      <c r="J43" s="29"/>
      <c r="K43" s="29"/>
      <c r="M43" s="29"/>
      <c r="N43" s="29"/>
      <c r="O43" s="29"/>
      <c r="P43"/>
      <c r="Q43"/>
      <c r="R43"/>
    </row>
    <row r="44" spans="1:18" x14ac:dyDescent="0.25">
      <c r="A44" s="51" t="s">
        <v>34</v>
      </c>
      <c r="B44" s="72" t="s">
        <v>290</v>
      </c>
      <c r="C44" s="110">
        <v>4</v>
      </c>
      <c r="D44" s="116">
        <v>6</v>
      </c>
      <c r="E44" s="124">
        <v>4</v>
      </c>
      <c r="F44" s="125">
        <v>7</v>
      </c>
      <c r="G44" s="120">
        <v>4</v>
      </c>
      <c r="H44" s="105">
        <v>7</v>
      </c>
      <c r="I44" s="29"/>
      <c r="J44" s="29"/>
      <c r="K44" s="29"/>
      <c r="M44" s="29"/>
      <c r="N44" s="29"/>
      <c r="O44" s="29"/>
      <c r="P44"/>
      <c r="Q44"/>
      <c r="R44"/>
    </row>
    <row r="45" spans="1:18" x14ac:dyDescent="0.25">
      <c r="A45" s="51" t="s">
        <v>35</v>
      </c>
      <c r="B45" s="72" t="s">
        <v>290</v>
      </c>
      <c r="C45" s="110">
        <v>44</v>
      </c>
      <c r="D45" s="116">
        <v>47.000000000000007</v>
      </c>
      <c r="E45" s="124">
        <v>51</v>
      </c>
      <c r="F45" s="125">
        <v>51</v>
      </c>
      <c r="G45" s="120">
        <v>53</v>
      </c>
      <c r="H45" s="105">
        <v>41</v>
      </c>
      <c r="I45" s="29"/>
      <c r="J45" s="29"/>
      <c r="K45" s="29"/>
      <c r="M45" s="29"/>
      <c r="N45" s="29"/>
      <c r="O45" s="29"/>
      <c r="P45"/>
      <c r="Q45"/>
      <c r="R45"/>
    </row>
    <row r="46" spans="1:18" x14ac:dyDescent="0.25">
      <c r="A46" s="51" t="s">
        <v>36</v>
      </c>
      <c r="B46" s="72" t="s">
        <v>290</v>
      </c>
      <c r="C46" s="110">
        <v>4</v>
      </c>
      <c r="D46" s="116">
        <v>2</v>
      </c>
      <c r="E46" s="124">
        <v>5</v>
      </c>
      <c r="F46" s="125">
        <v>0</v>
      </c>
      <c r="G46" s="120">
        <v>6</v>
      </c>
      <c r="H46" s="105">
        <v>2</v>
      </c>
      <c r="I46" s="29"/>
      <c r="J46" s="29"/>
      <c r="K46" s="29"/>
      <c r="M46" s="29"/>
      <c r="N46" s="29"/>
      <c r="O46" s="29"/>
      <c r="P46"/>
      <c r="Q46"/>
      <c r="R46"/>
    </row>
    <row r="47" spans="1:18" x14ac:dyDescent="0.25">
      <c r="A47" s="51" t="s">
        <v>37</v>
      </c>
      <c r="B47" s="72" t="s">
        <v>290</v>
      </c>
      <c r="C47" s="110">
        <v>0</v>
      </c>
      <c r="D47" s="116">
        <v>3</v>
      </c>
      <c r="E47" s="124">
        <v>0</v>
      </c>
      <c r="F47" s="125">
        <v>4</v>
      </c>
      <c r="G47" s="120">
        <v>0</v>
      </c>
      <c r="H47" s="105">
        <v>5</v>
      </c>
      <c r="I47" s="29"/>
      <c r="J47" s="29"/>
      <c r="K47" s="29"/>
      <c r="M47" s="29"/>
      <c r="N47" s="29"/>
      <c r="O47" s="29"/>
      <c r="P47"/>
      <c r="Q47"/>
      <c r="R47"/>
    </row>
    <row r="48" spans="1:18" x14ac:dyDescent="0.25">
      <c r="A48" s="51" t="s">
        <v>38</v>
      </c>
      <c r="B48" s="72" t="s">
        <v>290</v>
      </c>
      <c r="C48" s="110">
        <v>3</v>
      </c>
      <c r="D48" s="116">
        <v>9</v>
      </c>
      <c r="E48" s="124">
        <v>10</v>
      </c>
      <c r="F48" s="125">
        <v>11</v>
      </c>
      <c r="G48" s="120">
        <v>10</v>
      </c>
      <c r="H48" s="105">
        <v>11</v>
      </c>
      <c r="I48" s="29"/>
      <c r="J48" s="29"/>
      <c r="K48" s="29"/>
      <c r="M48" s="29"/>
      <c r="N48" s="29"/>
      <c r="O48" s="29"/>
      <c r="P48"/>
      <c r="Q48"/>
      <c r="R48"/>
    </row>
    <row r="49" spans="1:18" x14ac:dyDescent="0.25">
      <c r="A49" s="51" t="s">
        <v>39</v>
      </c>
      <c r="B49" s="72" t="s">
        <v>290</v>
      </c>
      <c r="C49" s="110">
        <v>7</v>
      </c>
      <c r="D49" s="116">
        <v>2</v>
      </c>
      <c r="E49" s="124">
        <v>8</v>
      </c>
      <c r="F49" s="125">
        <v>3</v>
      </c>
      <c r="G49" s="120">
        <v>7</v>
      </c>
      <c r="H49" s="105">
        <v>4</v>
      </c>
      <c r="I49" s="29"/>
      <c r="J49" s="29"/>
      <c r="K49" s="29"/>
      <c r="M49" s="29"/>
      <c r="N49" s="29"/>
      <c r="O49" s="29"/>
      <c r="P49"/>
      <c r="Q49"/>
      <c r="R49"/>
    </row>
    <row r="50" spans="1:18" x14ac:dyDescent="0.25">
      <c r="A50" s="51" t="s">
        <v>40</v>
      </c>
      <c r="B50" s="72" t="s">
        <v>290</v>
      </c>
      <c r="C50" s="110">
        <v>2</v>
      </c>
      <c r="D50" s="116">
        <v>1</v>
      </c>
      <c r="E50" s="124">
        <v>2</v>
      </c>
      <c r="F50" s="125">
        <v>1</v>
      </c>
      <c r="G50" s="120">
        <v>2</v>
      </c>
      <c r="H50" s="105">
        <v>1</v>
      </c>
      <c r="I50" s="29"/>
      <c r="J50" s="29"/>
      <c r="K50" s="29"/>
      <c r="M50" s="29"/>
      <c r="N50" s="29"/>
      <c r="O50" s="29"/>
      <c r="P50"/>
      <c r="Q50"/>
      <c r="R50"/>
    </row>
    <row r="51" spans="1:18" x14ac:dyDescent="0.25">
      <c r="A51" s="106" t="s">
        <v>41</v>
      </c>
      <c r="B51" s="114" t="s">
        <v>290</v>
      </c>
      <c r="C51" s="111">
        <v>236.99999999999997</v>
      </c>
      <c r="D51" s="117">
        <v>217</v>
      </c>
      <c r="E51" s="126">
        <v>272</v>
      </c>
      <c r="F51" s="127">
        <v>241</v>
      </c>
      <c r="G51" s="121">
        <v>269</v>
      </c>
      <c r="H51" s="107">
        <v>233</v>
      </c>
      <c r="I51" s="29"/>
      <c r="J51" s="29"/>
      <c r="K51" s="29"/>
      <c r="M51" s="29"/>
      <c r="N51" s="29"/>
      <c r="O51" s="29"/>
      <c r="P51"/>
      <c r="Q51"/>
      <c r="R51"/>
    </row>
    <row r="52" spans="1:18" ht="15.75" thickBot="1" x14ac:dyDescent="0.3">
      <c r="A52" s="102" t="s">
        <v>41</v>
      </c>
      <c r="B52" s="75" t="s">
        <v>85</v>
      </c>
      <c r="C52" s="112">
        <v>0.52202643171806162</v>
      </c>
      <c r="D52" s="118">
        <v>0.47797356828193832</v>
      </c>
      <c r="E52" s="92">
        <v>0.53021442495126703</v>
      </c>
      <c r="F52" s="93">
        <v>0.46978557504873292</v>
      </c>
      <c r="G52" s="112">
        <v>0.53585657370517925</v>
      </c>
      <c r="H52" s="93">
        <v>0.46414342629482069</v>
      </c>
      <c r="I52" s="29"/>
      <c r="J52" s="29"/>
      <c r="K52" s="29"/>
      <c r="M52" s="29"/>
      <c r="N52" s="29"/>
      <c r="O52" s="29"/>
      <c r="P52"/>
      <c r="Q52"/>
      <c r="R52"/>
    </row>
  </sheetData>
  <mergeCells count="7">
    <mergeCell ref="B4:B5"/>
    <mergeCell ref="M4:N4"/>
    <mergeCell ref="C4:D4"/>
    <mergeCell ref="E4:F4"/>
    <mergeCell ref="G4:H4"/>
    <mergeCell ref="I4:J4"/>
    <mergeCell ref="K4:L4"/>
  </mergeCell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C92040-1104-443D-A957-967F5815EB5A}">
  <dimension ref="A1:W27"/>
  <sheetViews>
    <sheetView showGridLines="0" workbookViewId="0">
      <selection activeCell="A22" sqref="A22"/>
    </sheetView>
  </sheetViews>
  <sheetFormatPr defaultRowHeight="15" x14ac:dyDescent="0.25"/>
  <cols>
    <col min="1" max="1" width="61.28515625" customWidth="1"/>
    <col min="2" max="2" width="7.28515625" style="62" customWidth="1"/>
    <col min="3" max="11" width="11.7109375" customWidth="1"/>
    <col min="12" max="12" width="2.42578125" customWidth="1"/>
    <col min="13" max="14" width="11.7109375" customWidth="1"/>
    <col min="15" max="15" width="7.5703125" customWidth="1"/>
    <col min="16" max="16" width="6" style="29" customWidth="1"/>
    <col min="17" max="18" width="11.7109375" style="29" customWidth="1"/>
    <col min="19" max="23" width="11.7109375" customWidth="1"/>
  </cols>
  <sheetData>
    <row r="1" spans="1:23" ht="21" x14ac:dyDescent="0.35">
      <c r="A1" s="26" t="s">
        <v>0</v>
      </c>
      <c r="B1" s="61"/>
      <c r="C1" s="26"/>
      <c r="D1" s="26"/>
    </row>
    <row r="2" spans="1:23" x14ac:dyDescent="0.25">
      <c r="A2" t="s">
        <v>306</v>
      </c>
    </row>
    <row r="3" spans="1:23" ht="15.75" thickBot="1" x14ac:dyDescent="0.3"/>
    <row r="4" spans="1:23" s="25" customFormat="1" ht="20.25" customHeight="1" thickBot="1" x14ac:dyDescent="0.3">
      <c r="A4" s="98"/>
      <c r="B4" s="145" t="s">
        <v>289</v>
      </c>
      <c r="C4" s="146">
        <v>2024</v>
      </c>
      <c r="D4" s="146">
        <v>2023</v>
      </c>
      <c r="E4" s="147">
        <v>2022</v>
      </c>
      <c r="F4" s="29"/>
      <c r="G4" s="29"/>
      <c r="H4" s="29"/>
      <c r="I4" s="29"/>
      <c r="J4" s="29"/>
      <c r="K4" s="29"/>
      <c r="L4"/>
      <c r="M4"/>
      <c r="N4"/>
      <c r="O4"/>
      <c r="P4" s="29"/>
      <c r="Q4" s="29"/>
      <c r="R4" s="29"/>
      <c r="S4"/>
      <c r="T4"/>
      <c r="U4"/>
      <c r="V4"/>
      <c r="W4"/>
    </row>
    <row r="5" spans="1:23" s="25" customFormat="1" ht="20.25" customHeight="1" thickBot="1" x14ac:dyDescent="0.3">
      <c r="A5" s="139" t="s">
        <v>299</v>
      </c>
      <c r="B5" s="129"/>
      <c r="C5" s="140"/>
      <c r="D5" s="140"/>
      <c r="E5" s="141"/>
      <c r="F5" s="29"/>
      <c r="G5" s="29"/>
      <c r="H5" s="29"/>
      <c r="I5" s="29"/>
      <c r="J5" s="29"/>
      <c r="K5" s="29"/>
      <c r="L5"/>
      <c r="M5"/>
      <c r="N5"/>
      <c r="O5"/>
      <c r="P5" s="29"/>
      <c r="Q5" s="29"/>
      <c r="R5" s="29"/>
      <c r="S5"/>
      <c r="T5"/>
      <c r="U5"/>
      <c r="V5"/>
      <c r="W5"/>
    </row>
    <row r="6" spans="1:23" x14ac:dyDescent="0.25">
      <c r="A6" s="64" t="s">
        <v>8</v>
      </c>
      <c r="B6" s="69" t="s">
        <v>290</v>
      </c>
      <c r="C6" s="65">
        <v>354</v>
      </c>
      <c r="D6" s="65">
        <v>396</v>
      </c>
      <c r="E6" s="38">
        <v>387</v>
      </c>
      <c r="F6" s="29"/>
      <c r="G6" s="29"/>
      <c r="H6" s="29"/>
      <c r="I6" s="29"/>
      <c r="J6" s="29"/>
      <c r="K6" s="29"/>
    </row>
    <row r="7" spans="1:23" x14ac:dyDescent="0.25">
      <c r="A7" s="30" t="s">
        <v>9</v>
      </c>
      <c r="B7" s="72" t="s">
        <v>290</v>
      </c>
      <c r="C7" s="31">
        <v>31</v>
      </c>
      <c r="D7" s="31">
        <v>40</v>
      </c>
      <c r="E7" s="32">
        <v>35</v>
      </c>
      <c r="F7" s="29"/>
      <c r="G7" s="29"/>
      <c r="H7" s="29"/>
      <c r="I7" s="29"/>
      <c r="J7" s="29"/>
      <c r="K7" s="29"/>
    </row>
    <row r="8" spans="1:23" x14ac:dyDescent="0.25">
      <c r="A8" s="30" t="s">
        <v>10</v>
      </c>
      <c r="B8" s="72" t="s">
        <v>290</v>
      </c>
      <c r="C8" s="31">
        <v>28</v>
      </c>
      <c r="D8" s="31">
        <v>38</v>
      </c>
      <c r="E8" s="32">
        <v>36</v>
      </c>
      <c r="F8" s="29"/>
      <c r="G8" s="29"/>
      <c r="H8" s="29"/>
      <c r="I8" s="29"/>
      <c r="J8" s="29"/>
      <c r="K8" s="29"/>
    </row>
    <row r="9" spans="1:23" x14ac:dyDescent="0.25">
      <c r="A9" s="30" t="s">
        <v>11</v>
      </c>
      <c r="B9" s="72" t="s">
        <v>290</v>
      </c>
      <c r="C9" s="31">
        <v>3</v>
      </c>
      <c r="D9" s="31">
        <v>3</v>
      </c>
      <c r="E9" s="33">
        <v>2</v>
      </c>
      <c r="F9" s="29"/>
      <c r="G9" s="29"/>
      <c r="H9" s="29"/>
      <c r="I9" s="29"/>
      <c r="J9" s="29"/>
      <c r="K9" s="29"/>
    </row>
    <row r="10" spans="1:23" x14ac:dyDescent="0.25">
      <c r="A10" s="30" t="s">
        <v>12</v>
      </c>
      <c r="B10" s="72" t="s">
        <v>290</v>
      </c>
      <c r="C10" s="31">
        <v>16</v>
      </c>
      <c r="D10" s="31">
        <v>12</v>
      </c>
      <c r="E10" s="32">
        <v>15</v>
      </c>
      <c r="F10" s="29"/>
      <c r="G10" s="29"/>
      <c r="H10" s="29"/>
      <c r="I10" s="29"/>
      <c r="J10" s="29"/>
      <c r="K10" s="29"/>
    </row>
    <row r="11" spans="1:23" x14ac:dyDescent="0.25">
      <c r="A11" s="30" t="s">
        <v>13</v>
      </c>
      <c r="B11" s="72" t="s">
        <v>290</v>
      </c>
      <c r="C11" s="31">
        <v>22</v>
      </c>
      <c r="D11" s="31">
        <v>24</v>
      </c>
      <c r="E11" s="32">
        <v>27</v>
      </c>
      <c r="F11" s="29"/>
      <c r="G11" s="29"/>
      <c r="H11" s="29"/>
      <c r="I11" s="29"/>
      <c r="J11" s="29"/>
      <c r="K11" s="29"/>
    </row>
    <row r="12" spans="1:23" x14ac:dyDescent="0.25">
      <c r="A12" s="142" t="s">
        <v>7</v>
      </c>
      <c r="B12" s="114" t="s">
        <v>290</v>
      </c>
      <c r="C12" s="143">
        <f>SUM(C6:C11)</f>
        <v>454</v>
      </c>
      <c r="D12" s="143">
        <f>SUM(D6:D11)</f>
        <v>513</v>
      </c>
      <c r="E12" s="144">
        <f>SUM(E6:E11)</f>
        <v>502</v>
      </c>
      <c r="F12" s="29"/>
      <c r="G12" s="29"/>
      <c r="H12" s="29"/>
      <c r="I12" s="29"/>
      <c r="J12" s="29"/>
      <c r="K12" s="29"/>
    </row>
    <row r="13" spans="1:23" ht="20.25" customHeight="1" x14ac:dyDescent="0.25">
      <c r="A13" s="183" t="s">
        <v>300</v>
      </c>
      <c r="B13" s="184"/>
      <c r="C13" s="185"/>
      <c r="D13" s="185"/>
      <c r="E13" s="186"/>
      <c r="F13" s="35"/>
      <c r="G13" s="35"/>
      <c r="H13" s="29"/>
      <c r="I13" s="29"/>
      <c r="J13" s="29"/>
      <c r="K13" s="29"/>
    </row>
    <row r="14" spans="1:23" x14ac:dyDescent="0.25">
      <c r="A14" s="36" t="s">
        <v>324</v>
      </c>
      <c r="B14" s="77" t="s">
        <v>291</v>
      </c>
      <c r="C14" s="37">
        <v>13.46</v>
      </c>
      <c r="D14" s="37">
        <v>12.27</v>
      </c>
      <c r="E14" s="38">
        <v>12.67</v>
      </c>
      <c r="F14" s="29"/>
      <c r="G14" s="78"/>
      <c r="H14" s="29"/>
      <c r="I14" s="29"/>
      <c r="J14" s="29"/>
      <c r="K14" s="29"/>
    </row>
    <row r="15" spans="1:23" x14ac:dyDescent="0.25">
      <c r="A15" s="27" t="s">
        <v>325</v>
      </c>
      <c r="B15" s="77" t="s">
        <v>291</v>
      </c>
      <c r="C15" s="39">
        <v>7.14</v>
      </c>
      <c r="D15" s="63">
        <v>6.51</v>
      </c>
      <c r="E15" s="32">
        <v>6.24</v>
      </c>
      <c r="F15" s="29"/>
      <c r="G15" s="78"/>
      <c r="H15" s="29"/>
      <c r="I15" s="29"/>
      <c r="J15" s="29"/>
      <c r="K15" s="29"/>
    </row>
    <row r="16" spans="1:23" ht="15.75" thickBot="1" x14ac:dyDescent="0.3">
      <c r="A16" s="28" t="s">
        <v>326</v>
      </c>
      <c r="B16" s="79" t="s">
        <v>291</v>
      </c>
      <c r="C16" s="34">
        <v>7.31</v>
      </c>
      <c r="D16" s="34">
        <v>6.62</v>
      </c>
      <c r="E16" s="40">
        <f>AVERAGE('[1]roster as of 12-31-22'!G:G)</f>
        <v>6.4019404926495289</v>
      </c>
      <c r="F16" s="29"/>
      <c r="G16" s="78"/>
      <c r="H16" s="29"/>
      <c r="I16" s="29"/>
      <c r="J16" s="29"/>
      <c r="K16" s="29"/>
    </row>
    <row r="17" spans="1:11" ht="20.25" customHeight="1" thickBot="1" x14ac:dyDescent="0.3">
      <c r="A17" s="139" t="s">
        <v>301</v>
      </c>
      <c r="B17" s="129"/>
      <c r="C17" s="140"/>
      <c r="D17" s="140"/>
      <c r="E17" s="141"/>
      <c r="F17" s="29"/>
      <c r="G17" s="29"/>
      <c r="H17" s="29"/>
      <c r="I17" s="29"/>
      <c r="J17" s="29"/>
      <c r="K17" s="29"/>
    </row>
    <row r="18" spans="1:11" x14ac:dyDescent="0.25">
      <c r="A18" s="36" t="s">
        <v>14</v>
      </c>
      <c r="B18" s="77" t="s">
        <v>85</v>
      </c>
      <c r="C18" s="41">
        <v>1.0999999999999999E-2</v>
      </c>
      <c r="D18" s="41">
        <v>1.2E-2</v>
      </c>
      <c r="E18" s="55">
        <v>1.1743563939577536E-2</v>
      </c>
      <c r="F18" s="80"/>
      <c r="G18" s="29"/>
      <c r="H18" s="29"/>
      <c r="I18" s="29"/>
      <c r="J18" s="29"/>
      <c r="K18" s="29"/>
    </row>
    <row r="19" spans="1:11" x14ac:dyDescent="0.25">
      <c r="A19" s="27" t="s">
        <v>327</v>
      </c>
      <c r="B19" s="81" t="s">
        <v>85</v>
      </c>
      <c r="C19" s="39">
        <v>0</v>
      </c>
      <c r="D19" s="39">
        <v>0</v>
      </c>
      <c r="E19" s="42">
        <v>5.8899041002793929E-3</v>
      </c>
      <c r="F19" s="80"/>
      <c r="G19" s="29"/>
      <c r="H19" s="29"/>
      <c r="I19" s="29"/>
      <c r="J19" s="29"/>
      <c r="K19" s="29"/>
    </row>
    <row r="20" spans="1:11" x14ac:dyDescent="0.25">
      <c r="A20" s="27" t="s">
        <v>328</v>
      </c>
      <c r="B20" s="81" t="s">
        <v>85</v>
      </c>
      <c r="C20" s="39">
        <v>0</v>
      </c>
      <c r="D20" s="39">
        <v>0</v>
      </c>
      <c r="E20" s="43">
        <v>0.22885074383826706</v>
      </c>
      <c r="F20" s="80"/>
      <c r="G20" s="29"/>
      <c r="H20" s="29"/>
      <c r="I20" s="29"/>
      <c r="J20" s="29"/>
      <c r="K20" s="29"/>
    </row>
    <row r="21" spans="1:11" ht="15.75" thickBot="1" x14ac:dyDescent="0.3">
      <c r="A21" s="28" t="s">
        <v>329</v>
      </c>
      <c r="B21" s="79" t="s">
        <v>290</v>
      </c>
      <c r="C21" s="34">
        <v>0</v>
      </c>
      <c r="D21" s="34">
        <v>0</v>
      </c>
      <c r="E21" s="44">
        <v>0</v>
      </c>
      <c r="F21" s="80"/>
      <c r="G21" s="29"/>
      <c r="H21" s="29"/>
      <c r="I21" s="29"/>
      <c r="J21" s="29"/>
      <c r="K21" s="29"/>
    </row>
    <row r="22" spans="1:11" ht="20.25" customHeight="1" thickBot="1" x14ac:dyDescent="0.3">
      <c r="A22" s="139" t="s">
        <v>302</v>
      </c>
      <c r="B22" s="129"/>
      <c r="C22" s="140"/>
      <c r="D22" s="140"/>
      <c r="E22" s="141"/>
      <c r="F22" s="29"/>
      <c r="G22" s="29"/>
      <c r="H22" s="58"/>
      <c r="I22" s="200"/>
      <c r="J22" s="200"/>
      <c r="K22" s="29"/>
    </row>
    <row r="23" spans="1:11" x14ac:dyDescent="0.25">
      <c r="A23" s="36" t="s">
        <v>7</v>
      </c>
      <c r="B23" s="77" t="s">
        <v>85</v>
      </c>
      <c r="C23" s="45">
        <v>0.23351085620647277</v>
      </c>
      <c r="D23" s="45">
        <v>0.14000000000000001</v>
      </c>
      <c r="E23" s="46">
        <v>0.19</v>
      </c>
      <c r="F23" s="29"/>
      <c r="G23" s="29"/>
      <c r="H23" s="82"/>
      <c r="I23" s="83"/>
      <c r="J23" s="82"/>
      <c r="K23" s="29"/>
    </row>
    <row r="24" spans="1:11" x14ac:dyDescent="0.25">
      <c r="A24" s="27" t="s">
        <v>15</v>
      </c>
      <c r="B24" s="81" t="s">
        <v>85</v>
      </c>
      <c r="C24" s="47">
        <v>9.6272019664072103E-2</v>
      </c>
      <c r="D24" s="47">
        <v>9.7000000000000003E-2</v>
      </c>
      <c r="E24" s="48">
        <v>0.15</v>
      </c>
      <c r="F24" s="29"/>
      <c r="G24" s="29"/>
      <c r="H24" s="82"/>
      <c r="I24" s="83"/>
      <c r="J24" s="82"/>
      <c r="K24" s="29"/>
    </row>
    <row r="25" spans="1:11" ht="14.45" customHeight="1" thickBot="1" x14ac:dyDescent="0.3">
      <c r="A25" s="28" t="s">
        <v>16</v>
      </c>
      <c r="B25" s="79" t="s">
        <v>85</v>
      </c>
      <c r="C25" s="49">
        <v>0.13723883654240066</v>
      </c>
      <c r="D25" s="49">
        <v>4.3999999999999997E-2</v>
      </c>
      <c r="E25" s="50">
        <v>0.04</v>
      </c>
      <c r="F25" s="29"/>
      <c r="G25" s="29"/>
      <c r="H25" s="82"/>
      <c r="I25" s="83"/>
      <c r="J25" s="82"/>
      <c r="K25" s="29"/>
    </row>
    <row r="26" spans="1:11" ht="14.45" customHeight="1" x14ac:dyDescent="0.25">
      <c r="A26" s="96"/>
      <c r="B26" s="97"/>
      <c r="C26" s="100"/>
      <c r="D26" s="100"/>
      <c r="E26" s="100"/>
      <c r="F26" s="29"/>
      <c r="G26" s="29"/>
      <c r="H26" s="82"/>
      <c r="I26" s="83"/>
      <c r="J26" s="82"/>
      <c r="K26" s="29"/>
    </row>
    <row r="27" spans="1:11" x14ac:dyDescent="0.25">
      <c r="B27" s="76"/>
      <c r="C27" s="29"/>
      <c r="D27" s="29"/>
      <c r="E27" s="29"/>
      <c r="F27" s="29"/>
      <c r="G27" s="29"/>
      <c r="H27" s="29"/>
      <c r="I27" s="29"/>
      <c r="J27" s="29"/>
      <c r="K27" s="29"/>
    </row>
  </sheetData>
  <mergeCells count="1">
    <mergeCell ref="I22:J22"/>
  </mergeCells>
  <pageMargins left="0.7" right="0.7" top="0.75" bottom="0.75" header="0.3" footer="0.3"/>
  <pageSetup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385FAA-6C9C-40D4-88CE-04A1F04D65E0}">
  <dimension ref="A1:R36"/>
  <sheetViews>
    <sheetView showGridLines="0" topLeftCell="A18" zoomScaleNormal="100" workbookViewId="0">
      <selection activeCell="A22" sqref="A22"/>
    </sheetView>
  </sheetViews>
  <sheetFormatPr defaultRowHeight="15" x14ac:dyDescent="0.25"/>
  <cols>
    <col min="1" max="1" width="13.5703125" customWidth="1"/>
    <col min="2" max="2" width="68.5703125" customWidth="1"/>
    <col min="3" max="3" width="19.7109375" customWidth="1"/>
    <col min="4" max="7" width="14.7109375" style="103" customWidth="1"/>
    <col min="8" max="8" width="9.140625" customWidth="1"/>
  </cols>
  <sheetData>
    <row r="1" spans="1:18" ht="21" x14ac:dyDescent="0.35">
      <c r="A1" s="26" t="s">
        <v>292</v>
      </c>
      <c r="B1" s="61"/>
      <c r="C1" s="26"/>
      <c r="D1" s="26"/>
      <c r="E1"/>
      <c r="F1"/>
      <c r="G1"/>
      <c r="P1" s="29"/>
      <c r="Q1" s="29"/>
      <c r="R1" s="29"/>
    </row>
    <row r="2" spans="1:18" x14ac:dyDescent="0.25">
      <c r="A2" t="s">
        <v>307</v>
      </c>
      <c r="B2" s="62"/>
      <c r="D2"/>
      <c r="E2"/>
      <c r="F2"/>
      <c r="G2"/>
      <c r="P2" s="29"/>
      <c r="Q2" s="29"/>
      <c r="R2" s="29"/>
    </row>
    <row r="3" spans="1:18" x14ac:dyDescent="0.25">
      <c r="B3" s="62"/>
      <c r="D3"/>
      <c r="E3"/>
      <c r="F3"/>
      <c r="G3"/>
      <c r="P3" s="29"/>
      <c r="Q3" s="29"/>
      <c r="R3" s="29"/>
    </row>
    <row r="4" spans="1:18" ht="15.75" x14ac:dyDescent="0.25">
      <c r="A4" s="150" t="s">
        <v>42</v>
      </c>
      <c r="B4" s="150" t="s">
        <v>43</v>
      </c>
      <c r="C4" s="150" t="s">
        <v>44</v>
      </c>
      <c r="D4" s="150" t="s">
        <v>45</v>
      </c>
      <c r="E4" s="150" t="s">
        <v>46</v>
      </c>
      <c r="F4" s="150" t="s">
        <v>47</v>
      </c>
      <c r="G4" s="150">
        <v>2024</v>
      </c>
    </row>
    <row r="5" spans="1:18" x14ac:dyDescent="0.25">
      <c r="A5" s="151" t="s">
        <v>48</v>
      </c>
      <c r="B5" s="152" t="s">
        <v>49</v>
      </c>
      <c r="C5" s="153" t="s">
        <v>50</v>
      </c>
      <c r="D5" s="154">
        <v>114934.03524701339</v>
      </c>
      <c r="E5" s="154">
        <v>76422.75527566961</v>
      </c>
      <c r="F5" s="154">
        <v>66028.875395825249</v>
      </c>
      <c r="G5" s="155">
        <v>58610</v>
      </c>
    </row>
    <row r="6" spans="1:18" x14ac:dyDescent="0.25">
      <c r="A6" s="156"/>
      <c r="B6" s="175" t="s">
        <v>51</v>
      </c>
      <c r="C6" s="176" t="s">
        <v>50</v>
      </c>
      <c r="D6" s="177">
        <v>88914.892780122769</v>
      </c>
      <c r="E6" s="177">
        <v>54297.948571698951</v>
      </c>
      <c r="F6" s="177">
        <v>49749.717512738513</v>
      </c>
      <c r="G6" s="178">
        <v>44226.142087416301</v>
      </c>
    </row>
    <row r="7" spans="1:18" x14ac:dyDescent="0.25">
      <c r="A7" s="157"/>
      <c r="B7" s="158" t="s">
        <v>52</v>
      </c>
      <c r="C7" s="159" t="s">
        <v>50</v>
      </c>
      <c r="D7" s="160">
        <v>26019.142466890651</v>
      </c>
      <c r="E7" s="160">
        <v>22124.806703970658</v>
      </c>
      <c r="F7" s="160">
        <v>16279.15788308674</v>
      </c>
      <c r="G7" s="161">
        <v>14384.25282223865</v>
      </c>
    </row>
    <row r="8" spans="1:18" x14ac:dyDescent="0.25">
      <c r="A8" s="151" t="s">
        <v>53</v>
      </c>
      <c r="B8" s="175" t="s">
        <v>54</v>
      </c>
      <c r="C8" s="176" t="s">
        <v>50</v>
      </c>
      <c r="D8" s="177">
        <v>2464481</v>
      </c>
      <c r="E8" s="177">
        <v>2243675</v>
      </c>
      <c r="F8" s="177">
        <v>2234178</v>
      </c>
      <c r="G8" s="178">
        <v>2263405</v>
      </c>
    </row>
    <row r="9" spans="1:18" x14ac:dyDescent="0.25">
      <c r="A9" s="156"/>
      <c r="B9" s="158" t="s">
        <v>55</v>
      </c>
      <c r="C9" s="159" t="s">
        <v>50</v>
      </c>
      <c r="D9" s="160">
        <v>1577897</v>
      </c>
      <c r="E9" s="160">
        <v>1418874</v>
      </c>
      <c r="F9" s="160">
        <v>1412131</v>
      </c>
      <c r="G9" s="161">
        <v>1429934</v>
      </c>
    </row>
    <row r="10" spans="1:18" x14ac:dyDescent="0.25">
      <c r="A10" s="157"/>
      <c r="B10" s="158" t="s">
        <v>56</v>
      </c>
      <c r="C10" s="159" t="s">
        <v>50</v>
      </c>
      <c r="D10" s="160">
        <v>886584</v>
      </c>
      <c r="E10" s="160">
        <v>824801</v>
      </c>
      <c r="F10" s="160">
        <v>822047</v>
      </c>
      <c r="G10" s="161">
        <v>833471</v>
      </c>
    </row>
    <row r="11" spans="1:18" x14ac:dyDescent="0.25">
      <c r="A11" s="151" t="s">
        <v>57</v>
      </c>
      <c r="B11" s="175" t="s">
        <v>58</v>
      </c>
      <c r="C11" s="176" t="s">
        <v>59</v>
      </c>
      <c r="D11" s="177">
        <v>5517.8325618789258</v>
      </c>
      <c r="E11" s="177">
        <v>4588.6624484255981</v>
      </c>
      <c r="F11" s="177">
        <v>3414.0732691478979</v>
      </c>
      <c r="G11" s="178">
        <v>3012.6444400648102</v>
      </c>
    </row>
    <row r="12" spans="1:18" x14ac:dyDescent="0.25">
      <c r="A12" s="156"/>
      <c r="B12" s="175" t="s">
        <v>60</v>
      </c>
      <c r="C12" s="176" t="s">
        <v>59</v>
      </c>
      <c r="D12" s="177">
        <v>4891.8325618789258</v>
      </c>
      <c r="E12" s="177">
        <v>4159.6624484255981</v>
      </c>
      <c r="F12" s="177">
        <v>3055.0732691478979</v>
      </c>
      <c r="G12" s="178">
        <v>2689.6444400648102</v>
      </c>
    </row>
    <row r="13" spans="1:18" x14ac:dyDescent="0.25">
      <c r="A13" s="157"/>
      <c r="B13" s="158" t="s">
        <v>61</v>
      </c>
      <c r="C13" s="159" t="s">
        <v>59</v>
      </c>
      <c r="D13" s="160">
        <v>626</v>
      </c>
      <c r="E13" s="160">
        <v>429</v>
      </c>
      <c r="F13" s="160">
        <v>359</v>
      </c>
      <c r="G13" s="161">
        <v>323</v>
      </c>
    </row>
    <row r="14" spans="1:18" x14ac:dyDescent="0.25">
      <c r="A14" s="151" t="s">
        <v>62</v>
      </c>
      <c r="B14" s="175" t="s">
        <v>63</v>
      </c>
      <c r="C14" s="176" t="s">
        <v>59</v>
      </c>
      <c r="D14" s="177">
        <v>37359.791342842647</v>
      </c>
      <c r="E14" s="177">
        <v>20714.399559643589</v>
      </c>
      <c r="F14" s="177">
        <v>18574.443400467699</v>
      </c>
      <c r="G14" s="178">
        <v>15681.481723131399</v>
      </c>
    </row>
    <row r="15" spans="1:18" x14ac:dyDescent="0.25">
      <c r="A15" s="157"/>
      <c r="B15" s="158" t="s">
        <v>64</v>
      </c>
      <c r="C15" s="159" t="s">
        <v>59</v>
      </c>
      <c r="D15" s="160">
        <v>37359.791342842647</v>
      </c>
      <c r="E15" s="160">
        <v>20714.3995596436</v>
      </c>
      <c r="F15" s="160">
        <v>17944.10364859199</v>
      </c>
      <c r="G15" s="161">
        <v>14590.99184701279</v>
      </c>
    </row>
    <row r="16" spans="1:18" x14ac:dyDescent="0.25">
      <c r="A16" s="151" t="s">
        <v>65</v>
      </c>
      <c r="B16" s="175" t="s">
        <v>66</v>
      </c>
      <c r="C16" s="176" t="s">
        <v>59</v>
      </c>
      <c r="D16" s="177">
        <v>877877</v>
      </c>
      <c r="E16" s="177">
        <v>738740</v>
      </c>
      <c r="F16" s="177">
        <v>720318</v>
      </c>
      <c r="G16" s="178">
        <v>697565</v>
      </c>
    </row>
    <row r="17" spans="1:11" x14ac:dyDescent="0.25">
      <c r="A17" s="156"/>
      <c r="B17" s="158" t="s">
        <v>67</v>
      </c>
      <c r="C17" s="159" t="s">
        <v>59</v>
      </c>
      <c r="D17" s="160">
        <v>21602</v>
      </c>
      <c r="E17" s="160">
        <v>17598</v>
      </c>
      <c r="F17" s="160">
        <v>17540</v>
      </c>
      <c r="G17" s="161">
        <v>21856</v>
      </c>
    </row>
    <row r="18" spans="1:11" x14ac:dyDescent="0.25">
      <c r="A18" s="156"/>
      <c r="B18" s="158" t="s">
        <v>68</v>
      </c>
      <c r="C18" s="159" t="s">
        <v>59</v>
      </c>
      <c r="D18" s="160">
        <v>33091</v>
      </c>
      <c r="E18" s="160">
        <v>35284</v>
      </c>
      <c r="F18" s="160">
        <v>33417</v>
      </c>
      <c r="G18" s="161">
        <v>33650</v>
      </c>
    </row>
    <row r="19" spans="1:11" x14ac:dyDescent="0.25">
      <c r="A19" s="157"/>
      <c r="B19" s="158" t="s">
        <v>69</v>
      </c>
      <c r="C19" s="159" t="s">
        <v>59</v>
      </c>
      <c r="D19" s="160">
        <v>823184</v>
      </c>
      <c r="E19" s="160">
        <v>685858</v>
      </c>
      <c r="F19" s="160">
        <v>669361</v>
      </c>
      <c r="G19" s="161">
        <v>642059</v>
      </c>
    </row>
    <row r="20" spans="1:11" x14ac:dyDescent="0.25">
      <c r="A20" s="151"/>
      <c r="B20" s="175" t="s">
        <v>70</v>
      </c>
      <c r="C20" s="176" t="s">
        <v>59</v>
      </c>
      <c r="D20" s="177">
        <v>42877.623904721571</v>
      </c>
      <c r="E20" s="177">
        <v>25303.062008069199</v>
      </c>
      <c r="F20" s="177">
        <v>21358.176917739889</v>
      </c>
      <c r="G20" s="178">
        <v>17603.636287077599</v>
      </c>
    </row>
    <row r="21" spans="1:11" x14ac:dyDescent="0.25">
      <c r="A21" s="157"/>
      <c r="B21" s="158" t="s">
        <v>71</v>
      </c>
      <c r="C21" s="159" t="s">
        <v>59</v>
      </c>
      <c r="D21" s="160">
        <v>920754.62390472158</v>
      </c>
      <c r="E21" s="160">
        <v>764043.06200806925</v>
      </c>
      <c r="F21" s="160">
        <v>741676.17691773991</v>
      </c>
      <c r="G21" s="161">
        <v>715168.63628707756</v>
      </c>
    </row>
    <row r="22" spans="1:11" x14ac:dyDescent="0.25">
      <c r="A22" s="151" t="s">
        <v>330</v>
      </c>
      <c r="B22" s="175" t="s">
        <v>72</v>
      </c>
      <c r="C22" s="176" t="s">
        <v>73</v>
      </c>
      <c r="D22" s="177">
        <v>585.31074341767373</v>
      </c>
      <c r="E22" s="177">
        <v>382.25086941702853</v>
      </c>
      <c r="F22" s="177">
        <v>340.00457192434078</v>
      </c>
      <c r="G22" s="178">
        <v>251</v>
      </c>
    </row>
    <row r="23" spans="1:11" x14ac:dyDescent="0.25">
      <c r="A23" s="156"/>
      <c r="B23" s="158" t="s">
        <v>74</v>
      </c>
      <c r="C23" s="159" t="s">
        <v>73</v>
      </c>
      <c r="D23" s="160">
        <v>357.7464062148623</v>
      </c>
      <c r="E23" s="160">
        <v>416.58309315416449</v>
      </c>
      <c r="F23" s="160">
        <v>496.65637174125709</v>
      </c>
      <c r="G23" s="161">
        <v>480</v>
      </c>
    </row>
    <row r="24" spans="1:11" x14ac:dyDescent="0.25">
      <c r="A24" s="157"/>
      <c r="B24" s="158" t="s">
        <v>75</v>
      </c>
      <c r="C24" s="159" t="s">
        <v>73</v>
      </c>
      <c r="D24" s="160">
        <v>943.05714963253604</v>
      </c>
      <c r="E24" s="160">
        <v>798.83396257119307</v>
      </c>
      <c r="F24" s="160">
        <v>836.66094366559787</v>
      </c>
      <c r="G24" s="161">
        <v>731</v>
      </c>
    </row>
    <row r="25" spans="1:11" x14ac:dyDescent="0.25">
      <c r="A25" s="151" t="s">
        <v>76</v>
      </c>
      <c r="B25" s="175" t="s">
        <v>293</v>
      </c>
      <c r="C25" s="164" t="s">
        <v>78</v>
      </c>
      <c r="D25" s="179">
        <v>0</v>
      </c>
      <c r="E25" s="179">
        <v>0</v>
      </c>
      <c r="F25" s="179">
        <v>0</v>
      </c>
      <c r="G25" s="180">
        <v>0</v>
      </c>
    </row>
    <row r="26" spans="1:11" x14ac:dyDescent="0.25">
      <c r="A26" s="157"/>
      <c r="B26" s="158" t="s">
        <v>77</v>
      </c>
      <c r="C26" s="159" t="s">
        <v>78</v>
      </c>
      <c r="D26" s="160">
        <v>91262</v>
      </c>
      <c r="E26" s="160">
        <v>100009</v>
      </c>
      <c r="F26" s="160">
        <v>104179</v>
      </c>
      <c r="G26" s="161">
        <v>108583</v>
      </c>
    </row>
    <row r="27" spans="1:11" x14ac:dyDescent="0.25">
      <c r="A27" s="151" t="s">
        <v>79</v>
      </c>
      <c r="B27" s="175" t="s">
        <v>80</v>
      </c>
      <c r="C27" s="176" t="s">
        <v>78</v>
      </c>
      <c r="D27" s="177">
        <v>25521</v>
      </c>
      <c r="E27" s="177">
        <v>27395</v>
      </c>
      <c r="F27" s="177">
        <v>27714</v>
      </c>
      <c r="G27" s="178">
        <v>28935</v>
      </c>
      <c r="H27" s="24"/>
      <c r="I27" s="24"/>
      <c r="J27" s="24"/>
      <c r="K27" s="24"/>
    </row>
    <row r="28" spans="1:11" x14ac:dyDescent="0.25">
      <c r="A28" s="157"/>
      <c r="B28" s="158" t="s">
        <v>81</v>
      </c>
      <c r="C28" s="159" t="s">
        <v>78</v>
      </c>
      <c r="D28" s="160">
        <v>740</v>
      </c>
      <c r="E28" s="160">
        <v>954</v>
      </c>
      <c r="F28" s="160">
        <v>1263</v>
      </c>
      <c r="G28" s="161">
        <v>1502</v>
      </c>
    </row>
    <row r="29" spans="1:11" s="101" customFormat="1" x14ac:dyDescent="0.25">
      <c r="A29" s="151" t="s">
        <v>82</v>
      </c>
      <c r="B29" s="158" t="s">
        <v>83</v>
      </c>
      <c r="C29" s="164" t="s">
        <v>78</v>
      </c>
      <c r="D29" s="179">
        <v>65001</v>
      </c>
      <c r="E29" s="179">
        <v>71660</v>
      </c>
      <c r="F29" s="179">
        <v>75202</v>
      </c>
      <c r="G29" s="180">
        <v>78146</v>
      </c>
    </row>
    <row r="30" spans="1:11" x14ac:dyDescent="0.25">
      <c r="A30" s="157"/>
      <c r="B30" s="158" t="s">
        <v>84</v>
      </c>
      <c r="C30" s="159" t="s">
        <v>78</v>
      </c>
      <c r="D30" s="160">
        <v>0</v>
      </c>
      <c r="E30" s="160">
        <v>0</v>
      </c>
      <c r="F30" s="160">
        <v>0</v>
      </c>
      <c r="G30" s="161">
        <v>0</v>
      </c>
    </row>
    <row r="31" spans="1:11" s="101" customFormat="1" x14ac:dyDescent="0.25">
      <c r="A31" s="162"/>
      <c r="B31" s="163" t="s">
        <v>294</v>
      </c>
      <c r="C31" s="164" t="s">
        <v>85</v>
      </c>
      <c r="D31" s="165">
        <v>0.28775393920799458</v>
      </c>
      <c r="E31" s="165">
        <v>0.28346448819606229</v>
      </c>
      <c r="F31" s="165">
        <v>0.27814626748193022</v>
      </c>
      <c r="G31" s="166">
        <v>0.28031091423150961</v>
      </c>
    </row>
    <row r="32" spans="1:11" s="101" customFormat="1" x14ac:dyDescent="0.25">
      <c r="A32" s="167"/>
      <c r="B32" s="163" t="s">
        <v>86</v>
      </c>
      <c r="C32" s="164" t="s">
        <v>87</v>
      </c>
      <c r="D32" s="179">
        <v>425</v>
      </c>
      <c r="E32" s="179">
        <v>373</v>
      </c>
      <c r="F32" s="179">
        <v>362</v>
      </c>
      <c r="G32" s="180">
        <v>363</v>
      </c>
    </row>
    <row r="33" spans="1:7" s="101" customFormat="1" x14ac:dyDescent="0.25">
      <c r="A33" s="168"/>
      <c r="B33" s="169" t="s">
        <v>88</v>
      </c>
      <c r="C33" s="170" t="s">
        <v>89</v>
      </c>
      <c r="D33" s="171">
        <v>73673124</v>
      </c>
      <c r="E33" s="171">
        <v>65990997</v>
      </c>
      <c r="F33" s="171">
        <v>64460825</v>
      </c>
      <c r="G33" s="172">
        <v>64016521</v>
      </c>
    </row>
    <row r="34" spans="1:7" x14ac:dyDescent="0.25">
      <c r="A34" s="151" t="s">
        <v>90</v>
      </c>
      <c r="B34" s="175" t="s">
        <v>91</v>
      </c>
      <c r="C34" s="176" t="s">
        <v>92</v>
      </c>
      <c r="D34" s="181">
        <v>1.56</v>
      </c>
      <c r="E34" s="181">
        <v>1.1599999999999999</v>
      </c>
      <c r="F34" s="181">
        <v>1.02</v>
      </c>
      <c r="G34" s="182">
        <v>0.92</v>
      </c>
    </row>
    <row r="35" spans="1:7" x14ac:dyDescent="0.25">
      <c r="A35" s="156" t="s">
        <v>93</v>
      </c>
      <c r="B35" s="158" t="s">
        <v>94</v>
      </c>
      <c r="C35" s="159" t="s">
        <v>95</v>
      </c>
      <c r="D35" s="173">
        <v>0.57999999999999996</v>
      </c>
      <c r="E35" s="173">
        <v>0.38</v>
      </c>
      <c r="F35" s="173">
        <v>0.33</v>
      </c>
      <c r="G35" s="174">
        <v>0.27</v>
      </c>
    </row>
    <row r="36" spans="1:7" x14ac:dyDescent="0.25">
      <c r="A36" s="157"/>
      <c r="B36" s="158" t="s">
        <v>96</v>
      </c>
      <c r="C36" s="159" t="s">
        <v>97</v>
      </c>
      <c r="D36" s="173">
        <v>7.94</v>
      </c>
      <c r="E36" s="173">
        <v>5.79</v>
      </c>
      <c r="F36" s="173">
        <v>5.27</v>
      </c>
      <c r="G36" s="174">
        <v>3.92</v>
      </c>
    </row>
  </sheetData>
  <pageMargins left="0.7" right="0.7" top="0.75" bottom="0.75" header="0.3" footer="0.3"/>
  <pageSetup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15B1D7-AFD6-49EE-9765-0CAB0D22F5AC}">
  <dimension ref="A1:R4"/>
  <sheetViews>
    <sheetView showGridLines="0" zoomScaleNormal="100" workbookViewId="0">
      <selection activeCell="A5" sqref="A5"/>
    </sheetView>
  </sheetViews>
  <sheetFormatPr defaultRowHeight="15" x14ac:dyDescent="0.25"/>
  <cols>
    <col min="1" max="1" width="13.5703125" customWidth="1"/>
    <col min="2" max="2" width="68.5703125" customWidth="1"/>
    <col min="3" max="3" width="19.7109375" customWidth="1"/>
    <col min="4" max="7" width="14.7109375" style="103" customWidth="1"/>
    <col min="8" max="8" width="9.140625" customWidth="1"/>
  </cols>
  <sheetData>
    <row r="1" spans="1:18" ht="21" x14ac:dyDescent="0.35">
      <c r="A1" s="26" t="s">
        <v>292</v>
      </c>
      <c r="B1" s="61"/>
      <c r="C1" s="26"/>
      <c r="D1" s="26"/>
      <c r="E1"/>
      <c r="F1"/>
      <c r="G1"/>
      <c r="P1" s="29"/>
      <c r="Q1" s="29"/>
      <c r="R1" s="29"/>
    </row>
    <row r="2" spans="1:18" x14ac:dyDescent="0.25">
      <c r="A2" t="s">
        <v>307</v>
      </c>
      <c r="B2" s="62"/>
      <c r="D2"/>
      <c r="E2"/>
      <c r="F2"/>
      <c r="G2"/>
      <c r="P2" s="29"/>
      <c r="Q2" s="29"/>
      <c r="R2" s="29"/>
    </row>
    <row r="3" spans="1:18" x14ac:dyDescent="0.25">
      <c r="B3" s="62"/>
      <c r="D3"/>
      <c r="E3"/>
      <c r="F3"/>
      <c r="G3"/>
      <c r="P3" s="29"/>
      <c r="Q3" s="29"/>
      <c r="R3" s="29"/>
    </row>
    <row r="4" spans="1:18" ht="376.5" customHeight="1" x14ac:dyDescent="0.25">
      <c r="A4" s="203" t="s">
        <v>317</v>
      </c>
      <c r="B4" s="203"/>
      <c r="C4" s="203"/>
      <c r="D4" s="203"/>
      <c r="E4" s="203"/>
      <c r="F4" s="203"/>
      <c r="G4" s="203"/>
    </row>
  </sheetData>
  <mergeCells count="1">
    <mergeCell ref="A4:G4"/>
  </mergeCells>
  <pageMargins left="0.7" right="0.7" top="0.75" bottom="0.75" header="0.3" footer="0.3"/>
  <pageSetup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FB15D5-88C5-421F-9208-C5DC5682A3C3}">
  <dimension ref="A1:G88"/>
  <sheetViews>
    <sheetView showGridLines="0" zoomScale="90" zoomScaleNormal="90" workbookViewId="0">
      <pane ySplit="5" topLeftCell="A39" activePane="bottomLeft" state="frozen"/>
      <selection pane="bottomLeft" activeCell="K47" sqref="K47"/>
    </sheetView>
  </sheetViews>
  <sheetFormatPr defaultColWidth="9.140625" defaultRowHeight="14.25" x14ac:dyDescent="0.2"/>
  <cols>
    <col min="1" max="1" width="9.140625" style="1" customWidth="1"/>
    <col min="2" max="2" width="9" style="1" customWidth="1"/>
    <col min="3" max="3" width="8.28515625" style="1" customWidth="1"/>
    <col min="4" max="4" width="5.42578125" style="1" hidden="1" customWidth="1"/>
    <col min="5" max="5" width="2.7109375" style="1" customWidth="1"/>
    <col min="6" max="6" width="60.5703125" style="1" customWidth="1"/>
    <col min="7" max="7" width="84.85546875" style="2" customWidth="1"/>
    <col min="8" max="16384" width="9.140625" style="1"/>
  </cols>
  <sheetData>
    <row r="1" spans="1:7" ht="26.25" x14ac:dyDescent="0.2">
      <c r="A1" s="213" t="s">
        <v>98</v>
      </c>
      <c r="B1" s="214"/>
      <c r="C1" s="214"/>
      <c r="D1" s="214"/>
      <c r="E1" s="214"/>
      <c r="F1" s="214"/>
      <c r="G1" s="214"/>
    </row>
    <row r="2" spans="1:7" ht="15" x14ac:dyDescent="0.2">
      <c r="A2" s="226" t="s">
        <v>99</v>
      </c>
      <c r="B2" s="226"/>
      <c r="C2" s="226"/>
      <c r="D2" s="226"/>
      <c r="E2" s="229" t="s">
        <v>100</v>
      </c>
      <c r="F2" s="229"/>
      <c r="G2" s="229"/>
    </row>
    <row r="3" spans="1:7" ht="15" x14ac:dyDescent="0.2">
      <c r="A3" s="227" t="s">
        <v>101</v>
      </c>
      <c r="B3" s="227"/>
      <c r="C3" s="227"/>
      <c r="D3" s="227"/>
      <c r="E3" s="230" t="s">
        <v>102</v>
      </c>
      <c r="F3" s="230"/>
      <c r="G3" s="230"/>
    </row>
    <row r="4" spans="1:7" ht="26.25" x14ac:dyDescent="0.2">
      <c r="A4" s="3"/>
      <c r="B4" s="3"/>
      <c r="C4" s="3"/>
      <c r="D4" s="3"/>
      <c r="E4" s="3"/>
      <c r="F4" s="3"/>
    </row>
    <row r="5" spans="1:7" ht="15" x14ac:dyDescent="0.2">
      <c r="A5" s="228" t="s">
        <v>103</v>
      </c>
      <c r="B5" s="228"/>
      <c r="C5" s="228"/>
      <c r="D5" s="228"/>
      <c r="E5" s="228"/>
      <c r="F5" s="4" t="s">
        <v>104</v>
      </c>
      <c r="G5" s="5" t="s">
        <v>105</v>
      </c>
    </row>
    <row r="6" spans="1:7" x14ac:dyDescent="0.2">
      <c r="A6" s="204" t="s">
        <v>106</v>
      </c>
      <c r="B6" s="205"/>
      <c r="C6" s="205"/>
      <c r="D6" s="205"/>
      <c r="E6" s="205"/>
      <c r="F6" s="6" t="s">
        <v>107</v>
      </c>
      <c r="G6" s="7" t="s">
        <v>108</v>
      </c>
    </row>
    <row r="7" spans="1:7" ht="28.5" x14ac:dyDescent="0.2">
      <c r="A7" s="207"/>
      <c r="B7" s="208"/>
      <c r="C7" s="208"/>
      <c r="D7" s="208"/>
      <c r="E7" s="208"/>
      <c r="F7" s="6" t="s">
        <v>109</v>
      </c>
      <c r="G7" s="7" t="s">
        <v>110</v>
      </c>
    </row>
    <row r="8" spans="1:7" ht="71.25" x14ac:dyDescent="0.2">
      <c r="A8" s="207"/>
      <c r="B8" s="208"/>
      <c r="C8" s="208"/>
      <c r="D8" s="208"/>
      <c r="E8" s="208"/>
      <c r="F8" s="6" t="s">
        <v>111</v>
      </c>
      <c r="G8" s="22" t="s">
        <v>319</v>
      </c>
    </row>
    <row r="9" spans="1:7" x14ac:dyDescent="0.2">
      <c r="A9" s="207"/>
      <c r="B9" s="208"/>
      <c r="C9" s="208"/>
      <c r="D9" s="208"/>
      <c r="E9" s="208"/>
      <c r="F9" s="6" t="s">
        <v>112</v>
      </c>
      <c r="G9" s="7" t="s">
        <v>308</v>
      </c>
    </row>
    <row r="10" spans="1:7" x14ac:dyDescent="0.2">
      <c r="A10" s="207"/>
      <c r="B10" s="208"/>
      <c r="C10" s="208"/>
      <c r="D10" s="208"/>
      <c r="E10" s="208"/>
      <c r="F10" s="6" t="s">
        <v>113</v>
      </c>
      <c r="G10" s="7" t="s">
        <v>114</v>
      </c>
    </row>
    <row r="11" spans="1:7" x14ac:dyDescent="0.2">
      <c r="A11" s="207"/>
      <c r="B11" s="208"/>
      <c r="C11" s="208"/>
      <c r="D11" s="208"/>
      <c r="E11" s="208"/>
      <c r="F11" s="6" t="s">
        <v>115</v>
      </c>
      <c r="G11" s="7" t="s">
        <v>110</v>
      </c>
    </row>
    <row r="12" spans="1:7" x14ac:dyDescent="0.2">
      <c r="A12" s="207"/>
      <c r="B12" s="208"/>
      <c r="C12" s="208"/>
      <c r="D12" s="208"/>
      <c r="E12" s="208"/>
      <c r="F12" s="6" t="s">
        <v>116</v>
      </c>
      <c r="G12" s="7" t="s">
        <v>117</v>
      </c>
    </row>
    <row r="13" spans="1:7" x14ac:dyDescent="0.2">
      <c r="A13" s="207"/>
      <c r="B13" s="208"/>
      <c r="C13" s="208"/>
      <c r="D13" s="208"/>
      <c r="E13" s="208"/>
      <c r="F13" s="6" t="s">
        <v>118</v>
      </c>
      <c r="G13" s="7" t="s">
        <v>117</v>
      </c>
    </row>
    <row r="14" spans="1:7" x14ac:dyDescent="0.2">
      <c r="A14" s="207"/>
      <c r="B14" s="208"/>
      <c r="C14" s="208"/>
      <c r="D14" s="208"/>
      <c r="E14" s="208"/>
      <c r="F14" s="6" t="s">
        <v>119</v>
      </c>
      <c r="G14" s="7" t="s">
        <v>110</v>
      </c>
    </row>
    <row r="15" spans="1:7" x14ac:dyDescent="0.2">
      <c r="A15" s="207"/>
      <c r="B15" s="208"/>
      <c r="C15" s="208"/>
      <c r="D15" s="208"/>
      <c r="E15" s="208"/>
      <c r="F15" s="8" t="s">
        <v>120</v>
      </c>
      <c r="G15" s="7" t="s">
        <v>121</v>
      </c>
    </row>
    <row r="16" spans="1:7" x14ac:dyDescent="0.2">
      <c r="A16" s="207"/>
      <c r="B16" s="208"/>
      <c r="C16" s="208"/>
      <c r="D16" s="208"/>
      <c r="E16" s="208"/>
      <c r="F16" s="8" t="s">
        <v>122</v>
      </c>
      <c r="G16" s="7" t="s">
        <v>123</v>
      </c>
    </row>
    <row r="17" spans="1:7" ht="28.5" x14ac:dyDescent="0.2">
      <c r="A17" s="207"/>
      <c r="B17" s="208"/>
      <c r="C17" s="208"/>
      <c r="D17" s="208"/>
      <c r="E17" s="208"/>
      <c r="F17" s="8" t="s">
        <v>124</v>
      </c>
      <c r="G17" s="7" t="s">
        <v>318</v>
      </c>
    </row>
    <row r="18" spans="1:7" x14ac:dyDescent="0.2">
      <c r="A18" s="207"/>
      <c r="B18" s="208"/>
      <c r="C18" s="208"/>
      <c r="D18" s="208"/>
      <c r="E18" s="208"/>
      <c r="F18" s="8" t="s">
        <v>126</v>
      </c>
      <c r="G18" s="7" t="s">
        <v>318</v>
      </c>
    </row>
    <row r="19" spans="1:7" ht="28.5" x14ac:dyDescent="0.2">
      <c r="A19" s="207"/>
      <c r="B19" s="208"/>
      <c r="C19" s="208"/>
      <c r="D19" s="208"/>
      <c r="E19" s="208"/>
      <c r="F19" s="8" t="s">
        <v>127</v>
      </c>
      <c r="G19" s="7" t="s">
        <v>318</v>
      </c>
    </row>
    <row r="20" spans="1:7" x14ac:dyDescent="0.2">
      <c r="A20" s="207"/>
      <c r="B20" s="208"/>
      <c r="C20" s="208"/>
      <c r="D20" s="208"/>
      <c r="E20" s="208"/>
      <c r="F20" s="8" t="s">
        <v>128</v>
      </c>
      <c r="G20" s="7" t="s">
        <v>129</v>
      </c>
    </row>
    <row r="21" spans="1:7" x14ac:dyDescent="0.2">
      <c r="A21" s="207"/>
      <c r="B21" s="208"/>
      <c r="C21" s="208"/>
      <c r="D21" s="208"/>
      <c r="E21" s="208"/>
      <c r="F21" s="8" t="s">
        <v>130</v>
      </c>
      <c r="G21" s="7" t="s">
        <v>131</v>
      </c>
    </row>
    <row r="22" spans="1:7" x14ac:dyDescent="0.2">
      <c r="A22" s="207"/>
      <c r="B22" s="208"/>
      <c r="C22" s="208"/>
      <c r="D22" s="208"/>
      <c r="E22" s="208"/>
      <c r="F22" s="8" t="s">
        <v>132</v>
      </c>
      <c r="G22" s="7" t="s">
        <v>133</v>
      </c>
    </row>
    <row r="23" spans="1:7" ht="28.5" x14ac:dyDescent="0.2">
      <c r="A23" s="207"/>
      <c r="B23" s="208"/>
      <c r="C23" s="208"/>
      <c r="D23" s="208"/>
      <c r="E23" s="208"/>
      <c r="F23" s="8" t="s">
        <v>134</v>
      </c>
      <c r="G23" s="7" t="s">
        <v>135</v>
      </c>
    </row>
    <row r="24" spans="1:7" x14ac:dyDescent="0.2">
      <c r="A24" s="207"/>
      <c r="B24" s="208"/>
      <c r="C24" s="208"/>
      <c r="D24" s="208"/>
      <c r="E24" s="208"/>
      <c r="F24" s="8" t="s">
        <v>136</v>
      </c>
      <c r="G24" s="7" t="s">
        <v>137</v>
      </c>
    </row>
    <row r="25" spans="1:7" x14ac:dyDescent="0.2">
      <c r="A25" s="207"/>
      <c r="B25" s="208"/>
      <c r="C25" s="208"/>
      <c r="D25" s="208"/>
      <c r="E25" s="208"/>
      <c r="F25" s="8" t="s">
        <v>138</v>
      </c>
      <c r="G25" s="7" t="s">
        <v>137</v>
      </c>
    </row>
    <row r="26" spans="1:7" x14ac:dyDescent="0.2">
      <c r="A26" s="207"/>
      <c r="B26" s="208"/>
      <c r="C26" s="208"/>
      <c r="D26" s="208"/>
      <c r="E26" s="208"/>
      <c r="F26" s="8" t="s">
        <v>139</v>
      </c>
      <c r="G26" s="7" t="s">
        <v>137</v>
      </c>
    </row>
    <row r="27" spans="1:7" x14ac:dyDescent="0.2">
      <c r="A27" s="207"/>
      <c r="B27" s="208"/>
      <c r="C27" s="208"/>
      <c r="D27" s="208"/>
      <c r="E27" s="208"/>
      <c r="F27" s="8" t="s">
        <v>140</v>
      </c>
      <c r="G27" s="7" t="s">
        <v>141</v>
      </c>
    </row>
    <row r="28" spans="1:7" x14ac:dyDescent="0.2">
      <c r="A28" s="207"/>
      <c r="B28" s="208"/>
      <c r="C28" s="208"/>
      <c r="D28" s="208"/>
      <c r="E28" s="208"/>
      <c r="F28" s="8" t="s">
        <v>142</v>
      </c>
      <c r="G28" s="7" t="s">
        <v>143</v>
      </c>
    </row>
    <row r="29" spans="1:7" x14ac:dyDescent="0.2">
      <c r="A29" s="207"/>
      <c r="B29" s="208"/>
      <c r="C29" s="208"/>
      <c r="D29" s="208"/>
      <c r="E29" s="208"/>
      <c r="F29" s="8" t="s">
        <v>144</v>
      </c>
      <c r="G29" s="7" t="s">
        <v>125</v>
      </c>
    </row>
    <row r="30" spans="1:7" x14ac:dyDescent="0.2">
      <c r="A30" s="207"/>
      <c r="B30" s="208"/>
      <c r="C30" s="208"/>
      <c r="D30" s="208"/>
      <c r="E30" s="208"/>
      <c r="F30" s="8" t="s">
        <v>145</v>
      </c>
      <c r="G30" s="7" t="s">
        <v>146</v>
      </c>
    </row>
    <row r="31" spans="1:7" x14ac:dyDescent="0.2">
      <c r="A31" s="207"/>
      <c r="B31" s="208"/>
      <c r="C31" s="208"/>
      <c r="D31" s="208"/>
      <c r="E31" s="208"/>
      <c r="F31" s="8" t="s">
        <v>147</v>
      </c>
      <c r="G31" s="7" t="s">
        <v>146</v>
      </c>
    </row>
    <row r="32" spans="1:7" ht="28.5" x14ac:dyDescent="0.2">
      <c r="A32" s="207"/>
      <c r="B32" s="208"/>
      <c r="C32" s="208"/>
      <c r="D32" s="208"/>
      <c r="E32" s="208"/>
      <c r="F32" s="8" t="s">
        <v>148</v>
      </c>
      <c r="G32" s="7" t="s">
        <v>149</v>
      </c>
    </row>
    <row r="33" spans="1:7" ht="28.5" x14ac:dyDescent="0.2">
      <c r="A33" s="207"/>
      <c r="B33" s="208"/>
      <c r="C33" s="208"/>
      <c r="D33" s="208"/>
      <c r="E33" s="208"/>
      <c r="F33" s="8" t="s">
        <v>150</v>
      </c>
      <c r="G33" s="7" t="s">
        <v>151</v>
      </c>
    </row>
    <row r="34" spans="1:7" x14ac:dyDescent="0.2">
      <c r="A34" s="207"/>
      <c r="B34" s="208"/>
      <c r="C34" s="208"/>
      <c r="D34" s="208"/>
      <c r="E34" s="208"/>
      <c r="F34" s="8" t="s">
        <v>152</v>
      </c>
      <c r="G34" s="7" t="s">
        <v>153</v>
      </c>
    </row>
    <row r="35" spans="1:7" x14ac:dyDescent="0.2">
      <c r="A35" s="207"/>
      <c r="B35" s="208"/>
      <c r="C35" s="208"/>
      <c r="D35" s="208"/>
      <c r="E35" s="208"/>
      <c r="F35" s="8" t="s">
        <v>154</v>
      </c>
      <c r="G35" s="7" t="s">
        <v>155</v>
      </c>
    </row>
    <row r="36" spans="1:7" ht="18" x14ac:dyDescent="0.2">
      <c r="A36" s="231" t="s">
        <v>156</v>
      </c>
      <c r="B36" s="231"/>
      <c r="C36" s="231"/>
      <c r="D36" s="231"/>
      <c r="E36" s="231"/>
      <c r="F36" s="231"/>
      <c r="G36" s="231"/>
    </row>
    <row r="37" spans="1:7" ht="156.75" x14ac:dyDescent="0.2">
      <c r="A37" s="225" t="s">
        <v>157</v>
      </c>
      <c r="B37" s="225"/>
      <c r="C37" s="225"/>
      <c r="D37" s="225"/>
      <c r="E37" s="225"/>
      <c r="F37" s="9" t="s">
        <v>158</v>
      </c>
      <c r="G37" s="7" t="s">
        <v>159</v>
      </c>
    </row>
    <row r="38" spans="1:7" x14ac:dyDescent="0.2">
      <c r="A38" s="225"/>
      <c r="B38" s="225"/>
      <c r="C38" s="225"/>
      <c r="D38" s="225"/>
      <c r="E38" s="225"/>
      <c r="F38" s="10" t="s">
        <v>160</v>
      </c>
      <c r="G38" s="7" t="s">
        <v>161</v>
      </c>
    </row>
    <row r="39" spans="1:7" ht="28.5" x14ac:dyDescent="0.2">
      <c r="A39" s="232" t="s">
        <v>162</v>
      </c>
      <c r="B39" s="232"/>
      <c r="C39" s="232"/>
      <c r="D39" s="232"/>
      <c r="E39" s="232"/>
      <c r="F39" s="11" t="s">
        <v>163</v>
      </c>
      <c r="G39" s="7" t="s">
        <v>161</v>
      </c>
    </row>
    <row r="40" spans="1:7" x14ac:dyDescent="0.2">
      <c r="A40" s="232"/>
      <c r="B40" s="232"/>
      <c r="C40" s="232"/>
      <c r="D40" s="232"/>
      <c r="E40" s="232"/>
      <c r="F40" s="11" t="s">
        <v>164</v>
      </c>
      <c r="G40" s="7" t="s">
        <v>110</v>
      </c>
    </row>
    <row r="41" spans="1:7" ht="28.5" x14ac:dyDescent="0.2">
      <c r="A41" s="232"/>
      <c r="B41" s="232"/>
      <c r="C41" s="232"/>
      <c r="D41" s="232"/>
      <c r="E41" s="232"/>
      <c r="F41" s="11" t="s">
        <v>165</v>
      </c>
      <c r="G41" s="7" t="s">
        <v>166</v>
      </c>
    </row>
    <row r="42" spans="1:7" ht="28.5" x14ac:dyDescent="0.2">
      <c r="A42" s="232"/>
      <c r="B42" s="232"/>
      <c r="C42" s="232"/>
      <c r="D42" s="232"/>
      <c r="E42" s="232"/>
      <c r="F42" s="11" t="s">
        <v>167</v>
      </c>
      <c r="G42" s="7" t="s">
        <v>110</v>
      </c>
    </row>
    <row r="43" spans="1:7" ht="28.5" x14ac:dyDescent="0.2">
      <c r="A43" s="204" t="s">
        <v>168</v>
      </c>
      <c r="B43" s="205"/>
      <c r="C43" s="205"/>
      <c r="D43" s="205"/>
      <c r="E43" s="206"/>
      <c r="F43" s="11" t="s">
        <v>163</v>
      </c>
      <c r="G43" s="7" t="s">
        <v>169</v>
      </c>
    </row>
    <row r="44" spans="1:7" ht="28.5" x14ac:dyDescent="0.2">
      <c r="A44" s="207"/>
      <c r="B44" s="208"/>
      <c r="C44" s="208"/>
      <c r="D44" s="208"/>
      <c r="E44" s="209"/>
      <c r="F44" s="11" t="s">
        <v>170</v>
      </c>
      <c r="G44" s="7" t="s">
        <v>149</v>
      </c>
    </row>
    <row r="45" spans="1:7" ht="28.5" x14ac:dyDescent="0.2">
      <c r="A45" s="207"/>
      <c r="B45" s="208"/>
      <c r="C45" s="208"/>
      <c r="D45" s="208"/>
      <c r="E45" s="209"/>
      <c r="F45" s="11" t="s">
        <v>171</v>
      </c>
      <c r="G45" s="7" t="s">
        <v>149</v>
      </c>
    </row>
    <row r="46" spans="1:7" ht="28.5" x14ac:dyDescent="0.2">
      <c r="A46" s="204" t="s">
        <v>172</v>
      </c>
      <c r="B46" s="205"/>
      <c r="C46" s="205"/>
      <c r="D46" s="205"/>
      <c r="E46" s="206"/>
      <c r="F46" s="11" t="s">
        <v>163</v>
      </c>
      <c r="G46" s="7" t="s">
        <v>173</v>
      </c>
    </row>
    <row r="47" spans="1:7" ht="142.5" x14ac:dyDescent="0.2">
      <c r="A47" s="207"/>
      <c r="B47" s="208"/>
      <c r="C47" s="208"/>
      <c r="D47" s="208"/>
      <c r="E47" s="209"/>
      <c r="F47" s="11" t="s">
        <v>174</v>
      </c>
      <c r="G47" s="7" t="s">
        <v>334</v>
      </c>
    </row>
    <row r="48" spans="1:7" x14ac:dyDescent="0.2">
      <c r="A48" s="207"/>
      <c r="B48" s="208"/>
      <c r="C48" s="208"/>
      <c r="D48" s="208"/>
      <c r="E48" s="209"/>
      <c r="F48" s="11" t="s">
        <v>176</v>
      </c>
      <c r="G48" s="7" t="s">
        <v>175</v>
      </c>
    </row>
    <row r="49" spans="1:7" x14ac:dyDescent="0.2">
      <c r="A49" s="207"/>
      <c r="B49" s="208"/>
      <c r="C49" s="208"/>
      <c r="D49" s="208"/>
      <c r="E49" s="209"/>
      <c r="F49" s="11" t="s">
        <v>177</v>
      </c>
      <c r="G49" s="7" t="s">
        <v>175</v>
      </c>
    </row>
    <row r="50" spans="1:7" ht="42.75" x14ac:dyDescent="0.2">
      <c r="A50" s="207"/>
      <c r="B50" s="208"/>
      <c r="C50" s="208"/>
      <c r="D50" s="208"/>
      <c r="E50" s="209"/>
      <c r="F50" s="11" t="s">
        <v>178</v>
      </c>
      <c r="G50" s="7" t="s">
        <v>331</v>
      </c>
    </row>
    <row r="51" spans="1:7" ht="28.5" x14ac:dyDescent="0.2">
      <c r="A51" s="210"/>
      <c r="B51" s="211"/>
      <c r="C51" s="211"/>
      <c r="D51" s="211"/>
      <c r="E51" s="212"/>
      <c r="F51" s="11" t="s">
        <v>179</v>
      </c>
      <c r="G51" s="7" t="s">
        <v>175</v>
      </c>
    </row>
    <row r="52" spans="1:7" ht="28.5" x14ac:dyDescent="0.2">
      <c r="A52" s="204" t="s">
        <v>180</v>
      </c>
      <c r="B52" s="205"/>
      <c r="C52" s="205"/>
      <c r="D52" s="205"/>
      <c r="E52" s="206"/>
      <c r="F52" s="11" t="s">
        <v>163</v>
      </c>
      <c r="G52" s="7" t="s">
        <v>173</v>
      </c>
    </row>
    <row r="53" spans="1:7" x14ac:dyDescent="0.2">
      <c r="A53" s="207"/>
      <c r="B53" s="208"/>
      <c r="C53" s="208"/>
      <c r="D53" s="208"/>
      <c r="E53" s="209"/>
      <c r="F53" s="11" t="s">
        <v>181</v>
      </c>
      <c r="G53" s="7" t="s">
        <v>175</v>
      </c>
    </row>
    <row r="54" spans="1:7" x14ac:dyDescent="0.2">
      <c r="A54" s="207"/>
      <c r="B54" s="208"/>
      <c r="C54" s="208"/>
      <c r="D54" s="208"/>
      <c r="E54" s="209"/>
      <c r="F54" s="11" t="s">
        <v>332</v>
      </c>
      <c r="G54" s="7" t="s">
        <v>175</v>
      </c>
    </row>
    <row r="55" spans="1:7" ht="28.5" x14ac:dyDescent="0.2">
      <c r="A55" s="204" t="s">
        <v>182</v>
      </c>
      <c r="B55" s="205"/>
      <c r="C55" s="205"/>
      <c r="D55" s="205"/>
      <c r="E55" s="206"/>
      <c r="F55" s="11" t="s">
        <v>163</v>
      </c>
      <c r="G55" s="7" t="s">
        <v>183</v>
      </c>
    </row>
    <row r="56" spans="1:7" x14ac:dyDescent="0.2">
      <c r="A56" s="207"/>
      <c r="B56" s="208"/>
      <c r="C56" s="208"/>
      <c r="D56" s="208"/>
      <c r="E56" s="209"/>
      <c r="F56" s="11" t="s">
        <v>184</v>
      </c>
      <c r="G56" s="7" t="s">
        <v>185</v>
      </c>
    </row>
    <row r="57" spans="1:7" x14ac:dyDescent="0.2">
      <c r="A57" s="207"/>
      <c r="B57" s="208"/>
      <c r="C57" s="208"/>
      <c r="D57" s="208"/>
      <c r="E57" s="209"/>
      <c r="F57" s="12" t="s">
        <v>186</v>
      </c>
      <c r="G57" s="7" t="s">
        <v>185</v>
      </c>
    </row>
    <row r="58" spans="1:7" x14ac:dyDescent="0.2">
      <c r="A58" s="207"/>
      <c r="B58" s="208"/>
      <c r="C58" s="208"/>
      <c r="D58" s="208"/>
      <c r="E58" s="209"/>
      <c r="F58" s="11" t="s">
        <v>187</v>
      </c>
      <c r="G58" s="7" t="s">
        <v>185</v>
      </c>
    </row>
    <row r="59" spans="1:7" x14ac:dyDescent="0.2">
      <c r="A59" s="207"/>
      <c r="B59" s="208"/>
      <c r="C59" s="208"/>
      <c r="D59" s="208"/>
      <c r="E59" s="209"/>
      <c r="F59" s="11" t="s">
        <v>188</v>
      </c>
      <c r="G59" s="7" t="s">
        <v>185</v>
      </c>
    </row>
    <row r="60" spans="1:7" x14ac:dyDescent="0.2">
      <c r="A60" s="207"/>
      <c r="B60" s="208"/>
      <c r="C60" s="208"/>
      <c r="D60" s="208"/>
      <c r="E60" s="209"/>
      <c r="F60" s="11" t="s">
        <v>189</v>
      </c>
      <c r="G60" s="7" t="s">
        <v>185</v>
      </c>
    </row>
    <row r="61" spans="1:7" ht="28.5" x14ac:dyDescent="0.2">
      <c r="A61" s="204" t="s">
        <v>190</v>
      </c>
      <c r="B61" s="205"/>
      <c r="C61" s="205"/>
      <c r="D61" s="205"/>
      <c r="E61" s="206"/>
      <c r="F61" s="11" t="s">
        <v>163</v>
      </c>
      <c r="G61" s="7" t="s">
        <v>173</v>
      </c>
    </row>
    <row r="62" spans="1:7" x14ac:dyDescent="0.2">
      <c r="A62" s="207"/>
      <c r="B62" s="208"/>
      <c r="C62" s="208"/>
      <c r="D62" s="208"/>
      <c r="E62" s="209"/>
      <c r="F62" s="11" t="s">
        <v>191</v>
      </c>
      <c r="G62" s="7" t="s">
        <v>175</v>
      </c>
    </row>
    <row r="63" spans="1:7" x14ac:dyDescent="0.2">
      <c r="A63" s="207"/>
      <c r="B63" s="208"/>
      <c r="C63" s="208"/>
      <c r="D63" s="208"/>
      <c r="E63" s="209"/>
      <c r="F63" s="11" t="s">
        <v>192</v>
      </c>
      <c r="G63" s="7" t="s">
        <v>175</v>
      </c>
    </row>
    <row r="64" spans="1:7" x14ac:dyDescent="0.2">
      <c r="A64" s="207"/>
      <c r="B64" s="208"/>
      <c r="C64" s="208"/>
      <c r="D64" s="208"/>
      <c r="E64" s="209"/>
      <c r="F64" s="11" t="s">
        <v>193</v>
      </c>
      <c r="G64" s="7" t="s">
        <v>175</v>
      </c>
    </row>
    <row r="65" spans="1:7" x14ac:dyDescent="0.2">
      <c r="A65" s="207"/>
      <c r="B65" s="208"/>
      <c r="C65" s="208"/>
      <c r="D65" s="208"/>
      <c r="E65" s="209"/>
      <c r="F65" s="11" t="s">
        <v>194</v>
      </c>
      <c r="G65" s="7" t="s">
        <v>175</v>
      </c>
    </row>
    <row r="66" spans="1:7" x14ac:dyDescent="0.2">
      <c r="A66" s="210"/>
      <c r="B66" s="211"/>
      <c r="C66" s="211"/>
      <c r="D66" s="211"/>
      <c r="E66" s="212"/>
      <c r="F66" s="11" t="s">
        <v>195</v>
      </c>
      <c r="G66" s="7" t="s">
        <v>175</v>
      </c>
    </row>
    <row r="67" spans="1:7" ht="28.5" x14ac:dyDescent="0.2">
      <c r="A67" s="204" t="s">
        <v>196</v>
      </c>
      <c r="B67" s="205"/>
      <c r="C67" s="205"/>
      <c r="D67" s="205"/>
      <c r="E67" s="206"/>
      <c r="F67" s="11" t="s">
        <v>163</v>
      </c>
      <c r="G67" s="7" t="s">
        <v>197</v>
      </c>
    </row>
    <row r="68" spans="1:7" x14ac:dyDescent="0.2">
      <c r="A68" s="207"/>
      <c r="B68" s="208"/>
      <c r="C68" s="208"/>
      <c r="D68" s="208"/>
      <c r="E68" s="209"/>
      <c r="F68" s="11" t="s">
        <v>198</v>
      </c>
      <c r="G68" s="7" t="s">
        <v>199</v>
      </c>
    </row>
    <row r="69" spans="1:7" ht="28.5" x14ac:dyDescent="0.2">
      <c r="A69" s="207"/>
      <c r="B69" s="208"/>
      <c r="C69" s="208"/>
      <c r="D69" s="208"/>
      <c r="E69" s="209"/>
      <c r="F69" s="11" t="s">
        <v>200</v>
      </c>
      <c r="G69" s="7" t="s">
        <v>201</v>
      </c>
    </row>
    <row r="70" spans="1:7" x14ac:dyDescent="0.2">
      <c r="A70" s="210"/>
      <c r="B70" s="211"/>
      <c r="C70" s="211"/>
      <c r="D70" s="211"/>
      <c r="E70" s="212"/>
      <c r="F70" s="11" t="s">
        <v>202</v>
      </c>
      <c r="G70" s="7" t="s">
        <v>199</v>
      </c>
    </row>
    <row r="71" spans="1:7" ht="28.5" x14ac:dyDescent="0.2">
      <c r="A71" s="204" t="s">
        <v>203</v>
      </c>
      <c r="B71" s="205"/>
      <c r="C71" s="205"/>
      <c r="D71" s="205"/>
      <c r="E71" s="206"/>
      <c r="F71" s="11" t="s">
        <v>163</v>
      </c>
      <c r="G71" s="7" t="s">
        <v>197</v>
      </c>
    </row>
    <row r="72" spans="1:7" x14ac:dyDescent="0.2">
      <c r="A72" s="207"/>
      <c r="B72" s="208"/>
      <c r="C72" s="208"/>
      <c r="D72" s="208"/>
      <c r="E72" s="209"/>
      <c r="F72" s="11" t="s">
        <v>204</v>
      </c>
      <c r="G72" s="7" t="s">
        <v>201</v>
      </c>
    </row>
    <row r="73" spans="1:7" x14ac:dyDescent="0.2">
      <c r="A73" s="207"/>
      <c r="B73" s="208"/>
      <c r="C73" s="208"/>
      <c r="D73" s="208"/>
      <c r="E73" s="209"/>
      <c r="F73" s="11" t="s">
        <v>205</v>
      </c>
      <c r="G73" s="7" t="s">
        <v>199</v>
      </c>
    </row>
    <row r="74" spans="1:7" x14ac:dyDescent="0.2">
      <c r="A74" s="210"/>
      <c r="B74" s="211"/>
      <c r="C74" s="211"/>
      <c r="D74" s="211"/>
      <c r="E74" s="212"/>
      <c r="F74" s="11" t="s">
        <v>206</v>
      </c>
      <c r="G74" s="7" t="s">
        <v>199</v>
      </c>
    </row>
    <row r="75" spans="1:7" ht="28.5" x14ac:dyDescent="0.2">
      <c r="A75" s="204" t="s">
        <v>207</v>
      </c>
      <c r="B75" s="205"/>
      <c r="C75" s="205"/>
      <c r="D75" s="205"/>
      <c r="E75" s="206"/>
      <c r="F75" s="11" t="s">
        <v>163</v>
      </c>
      <c r="G75" s="7" t="s">
        <v>197</v>
      </c>
    </row>
    <row r="76" spans="1:7" x14ac:dyDescent="0.2">
      <c r="A76" s="207"/>
      <c r="B76" s="208"/>
      <c r="C76" s="208"/>
      <c r="D76" s="208"/>
      <c r="E76" s="209"/>
      <c r="F76" s="11" t="s">
        <v>208</v>
      </c>
      <c r="G76" s="7" t="s">
        <v>218</v>
      </c>
    </row>
    <row r="77" spans="1:7" ht="28.5" x14ac:dyDescent="0.2">
      <c r="A77" s="207"/>
      <c r="B77" s="208"/>
      <c r="C77" s="208"/>
      <c r="D77" s="208"/>
      <c r="E77" s="209"/>
      <c r="F77" s="11" t="s">
        <v>209</v>
      </c>
      <c r="G77" s="7" t="s">
        <v>210</v>
      </c>
    </row>
    <row r="78" spans="1:7" ht="28.5" x14ac:dyDescent="0.2">
      <c r="A78" s="210"/>
      <c r="B78" s="211"/>
      <c r="C78" s="211"/>
      <c r="D78" s="211"/>
      <c r="E78" s="212"/>
      <c r="F78" s="11" t="s">
        <v>211</v>
      </c>
      <c r="G78" s="7" t="s">
        <v>210</v>
      </c>
    </row>
    <row r="79" spans="1:7" ht="28.5" x14ac:dyDescent="0.2">
      <c r="A79" s="204" t="s">
        <v>212</v>
      </c>
      <c r="B79" s="205"/>
      <c r="C79" s="205"/>
      <c r="D79" s="205"/>
      <c r="E79" s="206"/>
      <c r="F79" s="11" t="s">
        <v>163</v>
      </c>
      <c r="G79" s="7" t="s">
        <v>197</v>
      </c>
    </row>
    <row r="80" spans="1:7" x14ac:dyDescent="0.2">
      <c r="A80" s="207"/>
      <c r="B80" s="208"/>
      <c r="C80" s="208"/>
      <c r="D80" s="208"/>
      <c r="E80" s="209"/>
      <c r="F80" s="11" t="s">
        <v>213</v>
      </c>
      <c r="G80" s="7" t="s">
        <v>214</v>
      </c>
    </row>
    <row r="81" spans="1:7" ht="28.5" x14ac:dyDescent="0.2">
      <c r="A81" s="210"/>
      <c r="B81" s="211"/>
      <c r="C81" s="211"/>
      <c r="D81" s="211"/>
      <c r="E81" s="212"/>
      <c r="F81" s="11" t="s">
        <v>215</v>
      </c>
      <c r="G81" s="7" t="s">
        <v>216</v>
      </c>
    </row>
    <row r="82" spans="1:7" ht="28.5" x14ac:dyDescent="0.2">
      <c r="A82" s="215" t="s">
        <v>217</v>
      </c>
      <c r="B82" s="216"/>
      <c r="C82" s="216"/>
      <c r="D82" s="216"/>
      <c r="E82" s="217"/>
      <c r="F82" s="11" t="s">
        <v>163</v>
      </c>
      <c r="G82" s="7" t="s">
        <v>218</v>
      </c>
    </row>
    <row r="83" spans="1:7" x14ac:dyDescent="0.2">
      <c r="A83" s="218"/>
      <c r="B83" s="219"/>
      <c r="C83" s="219"/>
      <c r="D83" s="219"/>
      <c r="E83" s="220"/>
      <c r="F83" s="13" t="s">
        <v>219</v>
      </c>
      <c r="G83" s="56" t="s">
        <v>220</v>
      </c>
    </row>
    <row r="84" spans="1:7" ht="28.5" x14ac:dyDescent="0.2">
      <c r="A84" s="215" t="s">
        <v>221</v>
      </c>
      <c r="B84" s="216"/>
      <c r="C84" s="216"/>
      <c r="D84" s="216"/>
      <c r="E84" s="217"/>
      <c r="F84" s="11" t="s">
        <v>163</v>
      </c>
      <c r="G84" s="7" t="s">
        <v>222</v>
      </c>
    </row>
    <row r="85" spans="1:7" ht="28.5" x14ac:dyDescent="0.2">
      <c r="A85" s="221"/>
      <c r="B85" s="222"/>
      <c r="C85" s="222"/>
      <c r="D85" s="222"/>
      <c r="E85" s="223"/>
      <c r="F85" s="13" t="s">
        <v>223</v>
      </c>
      <c r="G85" s="7" t="s">
        <v>224</v>
      </c>
    </row>
    <row r="86" spans="1:7" ht="28.5" x14ac:dyDescent="0.2">
      <c r="A86" s="215" t="s">
        <v>225</v>
      </c>
      <c r="B86" s="216"/>
      <c r="C86" s="216"/>
      <c r="D86" s="216"/>
      <c r="E86" s="217"/>
      <c r="F86" s="11" t="s">
        <v>163</v>
      </c>
      <c r="G86" s="7" t="s">
        <v>226</v>
      </c>
    </row>
    <row r="87" spans="1:7" ht="28.5" x14ac:dyDescent="0.2">
      <c r="A87" s="218"/>
      <c r="B87" s="219"/>
      <c r="C87" s="219"/>
      <c r="D87" s="219"/>
      <c r="E87" s="220"/>
      <c r="F87" s="13" t="s">
        <v>227</v>
      </c>
      <c r="G87" s="7" t="s">
        <v>228</v>
      </c>
    </row>
    <row r="88" spans="1:7" ht="28.5" x14ac:dyDescent="0.2">
      <c r="A88" s="224" t="s">
        <v>229</v>
      </c>
      <c r="B88" s="224"/>
      <c r="C88" s="224"/>
      <c r="D88" s="224"/>
      <c r="E88" s="224"/>
      <c r="F88" s="11" t="s">
        <v>230</v>
      </c>
      <c r="G88" s="57" t="s">
        <v>231</v>
      </c>
    </row>
  </sheetData>
  <dataConsolidate/>
  <mergeCells count="23">
    <mergeCell ref="A1:G1"/>
    <mergeCell ref="A82:E83"/>
    <mergeCell ref="A84:E85"/>
    <mergeCell ref="A86:E87"/>
    <mergeCell ref="A88:E88"/>
    <mergeCell ref="A37:E38"/>
    <mergeCell ref="A2:D2"/>
    <mergeCell ref="A3:D3"/>
    <mergeCell ref="A5:E5"/>
    <mergeCell ref="A6:E35"/>
    <mergeCell ref="E2:G2"/>
    <mergeCell ref="E3:G3"/>
    <mergeCell ref="A36:G36"/>
    <mergeCell ref="A71:E74"/>
    <mergeCell ref="A75:E78"/>
    <mergeCell ref="A39:E42"/>
    <mergeCell ref="A43:E45"/>
    <mergeCell ref="A46:E51"/>
    <mergeCell ref="A79:E81"/>
    <mergeCell ref="A52:E54"/>
    <mergeCell ref="A55:E60"/>
    <mergeCell ref="A61:E66"/>
    <mergeCell ref="A67:E70"/>
  </mergeCells>
  <pageMargins left="0.7" right="0.7" top="0.75" bottom="0.75" header="0.3" footer="0.3"/>
  <pageSetup paperSize="9" orientation="portrait"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B8E85B-4FE7-4209-B574-9862C232D511}">
  <dimension ref="A1:G26"/>
  <sheetViews>
    <sheetView showGridLines="0" zoomScaleNormal="100" workbookViewId="0">
      <selection activeCell="D18" sqref="D18"/>
    </sheetView>
  </sheetViews>
  <sheetFormatPr defaultColWidth="8.85546875" defaultRowHeight="15" x14ac:dyDescent="0.25"/>
  <cols>
    <col min="1" max="1" width="17.28515625" style="14" customWidth="1"/>
    <col min="2" max="2" width="54.5703125" style="15" customWidth="1"/>
    <col min="3" max="3" width="32.5703125" style="15" customWidth="1"/>
    <col min="4" max="4" width="103.7109375" style="191" customWidth="1"/>
    <col min="5" max="16384" width="8.85546875" style="14"/>
  </cols>
  <sheetData>
    <row r="1" spans="1:7" ht="26.25" x14ac:dyDescent="0.25">
      <c r="A1" s="234" t="s">
        <v>232</v>
      </c>
      <c r="B1" s="235"/>
      <c r="C1" s="235"/>
      <c r="D1" s="235"/>
      <c r="E1" s="235"/>
      <c r="F1" s="235"/>
      <c r="G1" s="235"/>
    </row>
    <row r="3" spans="1:7" x14ac:dyDescent="0.25">
      <c r="A3" s="16" t="s">
        <v>233</v>
      </c>
      <c r="B3" s="17" t="s">
        <v>234</v>
      </c>
      <c r="C3" s="17" t="s">
        <v>44</v>
      </c>
      <c r="D3" s="187" t="s">
        <v>235</v>
      </c>
    </row>
    <row r="4" spans="1:7" x14ac:dyDescent="0.25">
      <c r="A4" s="233" t="s">
        <v>236</v>
      </c>
      <c r="B4" s="233"/>
      <c r="C4" s="233"/>
      <c r="D4" s="233"/>
    </row>
    <row r="5" spans="1:7" x14ac:dyDescent="0.25">
      <c r="A5" s="18" t="s">
        <v>237</v>
      </c>
      <c r="B5" s="19" t="s">
        <v>238</v>
      </c>
      <c r="C5" s="19" t="s">
        <v>239</v>
      </c>
      <c r="D5" s="188">
        <v>363</v>
      </c>
    </row>
    <row r="6" spans="1:7" x14ac:dyDescent="0.25">
      <c r="A6" s="14" t="s">
        <v>240</v>
      </c>
      <c r="B6" s="15" t="s">
        <v>241</v>
      </c>
      <c r="C6" s="15" t="s">
        <v>242</v>
      </c>
      <c r="D6" s="189">
        <v>64016521</v>
      </c>
    </row>
    <row r="7" spans="1:7" ht="30" x14ac:dyDescent="0.25">
      <c r="A7" s="18" t="s">
        <v>243</v>
      </c>
      <c r="B7" s="19" t="s">
        <v>244</v>
      </c>
      <c r="C7" s="19" t="s">
        <v>245</v>
      </c>
      <c r="D7" s="190">
        <v>0</v>
      </c>
    </row>
    <row r="8" spans="1:7" x14ac:dyDescent="0.25">
      <c r="A8" s="14" t="s">
        <v>246</v>
      </c>
      <c r="B8" s="15" t="s">
        <v>247</v>
      </c>
      <c r="C8" s="15" t="s">
        <v>245</v>
      </c>
      <c r="D8" s="191" t="s">
        <v>311</v>
      </c>
    </row>
    <row r="9" spans="1:7" x14ac:dyDescent="0.25">
      <c r="A9" s="233" t="s">
        <v>248</v>
      </c>
      <c r="B9" s="233"/>
      <c r="C9" s="233"/>
      <c r="D9" s="233"/>
    </row>
    <row r="10" spans="1:7" ht="45" x14ac:dyDescent="0.25">
      <c r="A10" s="18" t="s">
        <v>249</v>
      </c>
      <c r="B10" s="21" t="s">
        <v>250</v>
      </c>
      <c r="C10" s="19" t="s">
        <v>251</v>
      </c>
      <c r="D10" s="192" t="s">
        <v>312</v>
      </c>
    </row>
    <row r="11" spans="1:7" ht="90" x14ac:dyDescent="0.25">
      <c r="A11" s="14" t="s">
        <v>252</v>
      </c>
      <c r="B11" s="15" t="s">
        <v>253</v>
      </c>
      <c r="C11" s="23" t="s">
        <v>254</v>
      </c>
      <c r="D11" s="193" t="s">
        <v>333</v>
      </c>
    </row>
    <row r="12" spans="1:7" ht="30" x14ac:dyDescent="0.25">
      <c r="A12" s="18" t="s">
        <v>255</v>
      </c>
      <c r="B12" s="19" t="s">
        <v>256</v>
      </c>
      <c r="C12" s="19" t="s">
        <v>257</v>
      </c>
      <c r="D12" s="194" t="s">
        <v>309</v>
      </c>
    </row>
    <row r="13" spans="1:7" ht="45" x14ac:dyDescent="0.25">
      <c r="A13" s="14" t="s">
        <v>258</v>
      </c>
      <c r="B13" s="15" t="s">
        <v>259</v>
      </c>
      <c r="C13" s="15" t="s">
        <v>251</v>
      </c>
      <c r="D13" s="195" t="s">
        <v>260</v>
      </c>
    </row>
    <row r="14" spans="1:7" ht="45" x14ac:dyDescent="0.25">
      <c r="A14" s="18" t="s">
        <v>261</v>
      </c>
      <c r="B14" s="19" t="s">
        <v>262</v>
      </c>
      <c r="C14" s="19" t="s">
        <v>263</v>
      </c>
      <c r="D14" s="192" t="s">
        <v>264</v>
      </c>
    </row>
    <row r="15" spans="1:7" x14ac:dyDescent="0.25">
      <c r="A15" s="233" t="s">
        <v>265</v>
      </c>
      <c r="B15" s="233"/>
      <c r="C15" s="233"/>
      <c r="D15" s="233"/>
    </row>
    <row r="16" spans="1:7" ht="107.45" customHeight="1" x14ac:dyDescent="0.25">
      <c r="A16" s="14" t="s">
        <v>266</v>
      </c>
      <c r="B16" s="15" t="s">
        <v>267</v>
      </c>
      <c r="C16" s="15" t="s">
        <v>245</v>
      </c>
      <c r="D16" s="195" t="s">
        <v>313</v>
      </c>
    </row>
    <row r="17" spans="1:4" ht="60" x14ac:dyDescent="0.25">
      <c r="A17" s="20" t="s">
        <v>268</v>
      </c>
      <c r="B17" s="21" t="s">
        <v>269</v>
      </c>
      <c r="C17" s="21" t="s">
        <v>270</v>
      </c>
      <c r="D17" s="192" t="s">
        <v>314</v>
      </c>
    </row>
    <row r="18" spans="1:4" ht="30" x14ac:dyDescent="0.25">
      <c r="A18" s="14" t="s">
        <v>271</v>
      </c>
      <c r="B18" s="15" t="s">
        <v>272</v>
      </c>
      <c r="C18" s="15" t="s">
        <v>273</v>
      </c>
      <c r="D18" s="193" t="s">
        <v>316</v>
      </c>
    </row>
    <row r="19" spans="1:4" ht="30" x14ac:dyDescent="0.25">
      <c r="A19" s="20" t="s">
        <v>274</v>
      </c>
      <c r="B19" s="21" t="s">
        <v>275</v>
      </c>
      <c r="C19" s="21" t="s">
        <v>263</v>
      </c>
      <c r="D19" s="192" t="s">
        <v>264</v>
      </c>
    </row>
    <row r="20" spans="1:4" x14ac:dyDescent="0.25">
      <c r="A20" s="233" t="s">
        <v>276</v>
      </c>
      <c r="B20" s="233"/>
      <c r="C20" s="233"/>
      <c r="D20" s="233"/>
    </row>
    <row r="21" spans="1:4" ht="60" x14ac:dyDescent="0.25">
      <c r="A21" s="14" t="s">
        <v>277</v>
      </c>
      <c r="B21" s="15" t="s">
        <v>278</v>
      </c>
      <c r="C21" s="15" t="s">
        <v>263</v>
      </c>
      <c r="D21" s="195" t="s">
        <v>315</v>
      </c>
    </row>
    <row r="22" spans="1:4" ht="45" x14ac:dyDescent="0.25">
      <c r="A22" s="20" t="s">
        <v>279</v>
      </c>
      <c r="B22" s="21" t="s">
        <v>280</v>
      </c>
      <c r="C22" s="21" t="s">
        <v>245</v>
      </c>
      <c r="D22" s="192" t="s">
        <v>310</v>
      </c>
    </row>
    <row r="23" spans="1:4" ht="30" x14ac:dyDescent="0.25">
      <c r="A23" s="14" t="s">
        <v>281</v>
      </c>
      <c r="B23" s="15" t="s">
        <v>282</v>
      </c>
      <c r="C23" s="15" t="s">
        <v>263</v>
      </c>
      <c r="D23" s="196" t="s">
        <v>283</v>
      </c>
    </row>
    <row r="24" spans="1:4" x14ac:dyDescent="0.25">
      <c r="A24" s="233" t="s">
        <v>284</v>
      </c>
      <c r="B24" s="233"/>
      <c r="C24" s="233"/>
      <c r="D24" s="233"/>
    </row>
    <row r="25" spans="1:4" ht="30" x14ac:dyDescent="0.25">
      <c r="A25" s="20" t="s">
        <v>285</v>
      </c>
      <c r="B25" s="21" t="s">
        <v>286</v>
      </c>
      <c r="C25" s="21" t="s">
        <v>242</v>
      </c>
      <c r="D25" s="197">
        <v>8850532</v>
      </c>
    </row>
    <row r="26" spans="1:4" ht="45" x14ac:dyDescent="0.25">
      <c r="A26" s="14" t="s">
        <v>287</v>
      </c>
      <c r="B26" s="15" t="s">
        <v>288</v>
      </c>
      <c r="C26" s="15" t="s">
        <v>263</v>
      </c>
      <c r="D26" s="196" t="s">
        <v>264</v>
      </c>
    </row>
  </sheetData>
  <mergeCells count="6">
    <mergeCell ref="A24:D24"/>
    <mergeCell ref="A1:G1"/>
    <mergeCell ref="A4:D4"/>
    <mergeCell ref="A9:D9"/>
    <mergeCell ref="A15:D15"/>
    <mergeCell ref="A20:D20"/>
  </mergeCells>
  <pageMargins left="0.7" right="0.7" top="0.75" bottom="0.75" header="0.3" footer="0.3"/>
  <pageSetup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Notes0 xmlns="f0c389fd-fe7b-480b-b342-df062be4820b" xsi:nil="true"/>
    <_ip_UnifiedCompliancePolicyUIAction xmlns="http://schemas.microsoft.com/sharepoint/v3" xsi:nil="true"/>
    <Test1 xmlns="f0c389fd-fe7b-480b-b342-df062be4820b" xsi:nil="true"/>
    <Content xmlns="f0c389fd-fe7b-480b-b342-df062be4820b" xsi:nil="true"/>
    <lcf76f155ced4ddcb4097134ff3c332f xmlns="f0c389fd-fe7b-480b-b342-df062be4820b">
      <Terms xmlns="http://schemas.microsoft.com/office/infopath/2007/PartnerControls"/>
    </lcf76f155ced4ddcb4097134ff3c332f>
    <TaxCatchAll xmlns="6cfe2b8b-1ba4-403a-ad9f-33ebe995f12b" xsi:nil="true"/>
    <_ip_UnifiedCompliancePolicyProperties xmlns="http://schemas.microsoft.com/sharepoint/v3" xsi:nil="true"/>
    <Notes xmlns="f0c389fd-fe7b-480b-b342-df062be4820b" xsi:nil="true"/>
    <Note xmlns="f0c389fd-fe7b-480b-b342-df062be4820b" xsi:nil="true"/>
    <Responsibleparty xmlns="f0c389fd-fe7b-480b-b342-df062be4820b">
      <UserInfo>
        <DisplayName/>
        <AccountId xsi:nil="true"/>
        <AccountType/>
      </UserInfo>
    </Responsibleparty>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72A66DCF9DF59A46B76BE1B2C0B624BC" ma:contentTypeVersion="24" ma:contentTypeDescription="Create a new document." ma:contentTypeScope="" ma:versionID="2e32caf1873d9e912844b893ec3253d7">
  <xsd:schema xmlns:xsd="http://www.w3.org/2001/XMLSchema" xmlns:xs="http://www.w3.org/2001/XMLSchema" xmlns:p="http://schemas.microsoft.com/office/2006/metadata/properties" xmlns:ns1="http://schemas.microsoft.com/sharepoint/v3" xmlns:ns2="f0c389fd-fe7b-480b-b342-df062be4820b" xmlns:ns3="6cfe2b8b-1ba4-403a-ad9f-33ebe995f12b" targetNamespace="http://schemas.microsoft.com/office/2006/metadata/properties" ma:root="true" ma:fieldsID="d63fca744ac1e3ac1723e223efdc00dc" ns1:_="" ns2:_="" ns3:_="">
    <xsd:import namespace="http://schemas.microsoft.com/sharepoint/v3"/>
    <xsd:import namespace="f0c389fd-fe7b-480b-b342-df062be4820b"/>
    <xsd:import namespace="6cfe2b8b-1ba4-403a-ad9f-33ebe995f12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SearchProperties" minOccurs="0"/>
                <xsd:element ref="ns1:_ip_UnifiedCompliancePolicyProperties" minOccurs="0"/>
                <xsd:element ref="ns1:_ip_UnifiedCompliancePolicyUIAction" minOccurs="0"/>
                <xsd:element ref="ns2:Test1" minOccurs="0"/>
                <xsd:element ref="ns2:Notes" minOccurs="0"/>
                <xsd:element ref="ns2:MediaServiceBillingMetadata" minOccurs="0"/>
                <xsd:element ref="ns2:Content" minOccurs="0"/>
                <xsd:element ref="ns2:Note" minOccurs="0"/>
                <xsd:element ref="ns2:Notes0" minOccurs="0"/>
                <xsd:element ref="ns2:Responsiblepar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3" nillable="true" ma:displayName="Unified Compliance Policy Properties" ma:hidden="true" ma:internalName="_ip_UnifiedCompliancePolicyProperties">
      <xsd:simpleType>
        <xsd:restriction base="dms:Note"/>
      </xsd:simpleType>
    </xsd:element>
    <xsd:element name="_ip_UnifiedCompliancePolicyUIAction" ma:index="24"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0c389fd-fe7b-480b-b342-df062be4820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040fc67f-c577-42a4-a6a9-01988ea79dd9"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Test1" ma:index="25" nillable="true" ma:displayName="Status" ma:description="This person is in charge of populating this location's data within the master workbook." ma:format="Dropdown" ma:internalName="Test1">
      <xsd:simpleType>
        <xsd:restriction base="dms:Choice">
          <xsd:enumeration value="In progress"/>
          <xsd:enumeration value="Complete"/>
          <xsd:enumeration value="Quality Check"/>
          <xsd:enumeration value="No longer in use"/>
        </xsd:restriction>
      </xsd:simpleType>
    </xsd:element>
    <xsd:element name="Notes" ma:index="26" nillable="true" ma:displayName="Previous Name" ma:description="What was the file called previously" ma:format="Dropdown" ma:internalName="Notes">
      <xsd:simpleType>
        <xsd:restriction base="dms:Note">
          <xsd:maxLength value="255"/>
        </xsd:restriction>
      </xsd:simpleType>
    </xsd:element>
    <xsd:element name="MediaServiceBillingMetadata" ma:index="27" nillable="true" ma:displayName="MediaServiceBillingMetadata" ma:hidden="true" ma:internalName="MediaServiceBillingMetadata" ma:readOnly="true">
      <xsd:simpleType>
        <xsd:restriction base="dms:Note"/>
      </xsd:simpleType>
    </xsd:element>
    <xsd:element name="Content" ma:index="28" nillable="true" ma:displayName="Content" ma:format="Dropdown" ma:internalName="Content">
      <xsd:simpleType>
        <xsd:restriction base="dms:Note">
          <xsd:maxLength value="255"/>
        </xsd:restriction>
      </xsd:simpleType>
    </xsd:element>
    <xsd:element name="Note" ma:index="29" nillable="true" ma:displayName="Note" ma:format="Dropdown" ma:internalName="Note">
      <xsd:simpleType>
        <xsd:restriction base="dms:Note">
          <xsd:maxLength value="255"/>
        </xsd:restriction>
      </xsd:simpleType>
    </xsd:element>
    <xsd:element name="Notes0" ma:index="30" nillable="true" ma:displayName="Notes" ma:format="Dropdown" ma:internalName="Notes0">
      <xsd:simpleType>
        <xsd:restriction base="dms:Note">
          <xsd:maxLength value="255"/>
        </xsd:restriction>
      </xsd:simpleType>
    </xsd:element>
    <xsd:element name="Responsibleparty" ma:index="31" nillable="true" ma:displayName="Responsible party" ma:format="Dropdown" ma:list="UserInfo" ma:SharePointGroup="0" ma:internalName="Responsibleparty">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6cfe2b8b-1ba4-403a-ad9f-33ebe995f12b"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19" nillable="true" ma:displayName="Taxonomy Catch All Column" ma:hidden="true" ma:list="{dfa62a72-9c08-498c-96e5-534e42397aaf}" ma:internalName="TaxCatchAll" ma:showField="CatchAllData" ma:web="6cfe2b8b-1ba4-403a-ad9f-33ebe995f12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861F2E2-0B3D-4930-BF08-26C4F27B0741}">
  <ds:schemaRefs>
    <ds:schemaRef ds:uri="http://schemas.microsoft.com/office/2006/metadata/properties"/>
    <ds:schemaRef ds:uri="http://schemas.microsoft.com/office/infopath/2007/PartnerControls"/>
    <ds:schemaRef ds:uri="f0c389fd-fe7b-480b-b342-df062be4820b"/>
    <ds:schemaRef ds:uri="http://schemas.microsoft.com/sharepoint/v3"/>
    <ds:schemaRef ds:uri="6cfe2b8b-1ba4-403a-ad9f-33ebe995f12b"/>
  </ds:schemaRefs>
</ds:datastoreItem>
</file>

<file path=customXml/itemProps2.xml><?xml version="1.0" encoding="utf-8"?>
<ds:datastoreItem xmlns:ds="http://schemas.openxmlformats.org/officeDocument/2006/customXml" ds:itemID="{C4E6C4BB-CADC-4F42-BC5B-021A0C45F54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f0c389fd-fe7b-480b-b342-df062be4820b"/>
    <ds:schemaRef ds:uri="6cfe2b8b-1ba4-403a-ad9f-33ebe995f1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1909E35-9743-4180-BDEA-B02A5103450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Demographic Data</vt:lpstr>
      <vt:lpstr>Demographic Data (cont'd)</vt:lpstr>
      <vt:lpstr>Environmental Data</vt:lpstr>
      <vt:lpstr>Environmental Data Notes</vt:lpstr>
      <vt:lpstr>2024 GRI Index</vt:lpstr>
      <vt:lpstr>2024 SASB Index</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Abbey Frank</dc:creator>
  <cp:keywords/>
  <dc:description/>
  <cp:lastModifiedBy>Tiffany Yang</cp:lastModifiedBy>
  <cp:revision/>
  <dcterms:created xsi:type="dcterms:W3CDTF">2023-04-19T17:55:49Z</dcterms:created>
  <dcterms:modified xsi:type="dcterms:W3CDTF">2025-06-12T17:14:16Z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0x01010072A66DCF9DF59A46B76BE1B2C0B624BC</vt:lpwstr>
  </property>
  <property fmtid="{D5CDD505-2E9C-101B-9397-08002B2CF9AE}" pid="3" name="MediaServiceImageTags">
    <vt:lpwstr/>
  </property>
</Properties>
</file>